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meso/"/>
    </mc:Choice>
  </mc:AlternateContent>
  <xr:revisionPtr revIDLastSave="335" documentId="13_ncr:1_{405A7899-1CDC-447E-92C2-7E9D86C35814}" xr6:coauthVersionLast="47" xr6:coauthVersionMax="47" xr10:uidLastSave="{A33CD20C-D076-4B1F-981D-80953C6905DE}"/>
  <bookViews>
    <workbookView xWindow="-120" yWindow="-120" windowWidth="29040" windowHeight="15720" xr2:uid="{00000000-000D-0000-FFFF-FFFF00000000}"/>
  </bookViews>
  <sheets>
    <sheet name="Rekapitulacija" sheetId="7" r:id="rId1"/>
    <sheet name="Grupa A-Svježe meso" sheetId="1" r:id="rId2"/>
    <sheet name="Grupa B-Suhomesnati proizvodi" sheetId="2" r:id="rId3"/>
    <sheet name="Grupa C-Pileće meso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3" l="1"/>
  <c r="H11" i="3" s="1"/>
  <c r="G12" i="3"/>
  <c r="H12" i="3" s="1"/>
  <c r="G10" i="3"/>
  <c r="H10" i="3" s="1"/>
  <c r="G11" i="2"/>
  <c r="H11" i="2" s="1"/>
  <c r="G12" i="2"/>
  <c r="H12" i="2" s="1"/>
  <c r="G10" i="2"/>
  <c r="H10" i="2" s="1"/>
  <c r="H14" i="2" s="1"/>
  <c r="H13" i="3" l="1"/>
  <c r="C12" i="7" s="1"/>
  <c r="H14" i="3"/>
  <c r="H15" i="3" s="1"/>
  <c r="D12" i="7" s="1"/>
  <c r="H13" i="2"/>
  <c r="G11" i="1"/>
  <c r="H11" i="1" s="1"/>
  <c r="G12" i="1"/>
  <c r="H12" i="1" s="1"/>
  <c r="G10" i="1"/>
  <c r="H10" i="1" s="1"/>
  <c r="H13" i="1" l="1"/>
  <c r="C10" i="7" s="1"/>
  <c r="H15" i="2"/>
  <c r="D11" i="7" s="1"/>
  <c r="C11" i="7"/>
  <c r="C13" i="7" s="1"/>
  <c r="H14" i="1"/>
  <c r="H15" i="1" s="1"/>
  <c r="D10" i="7" s="1"/>
  <c r="D13" i="7" l="1"/>
</calcChain>
</file>

<file path=xl/sharedStrings.xml><?xml version="1.0" encoding="utf-8"?>
<sst xmlns="http://schemas.openxmlformats.org/spreadsheetml/2006/main" count="107" uniqueCount="53">
  <si>
    <t>1.</t>
  </si>
  <si>
    <t>2.</t>
  </si>
  <si>
    <t>3.</t>
  </si>
  <si>
    <t>MLJEVENO MESO MIX (svinjetina+junetina)</t>
  </si>
  <si>
    <t>Jedinica mjere</t>
  </si>
  <si>
    <t>kg</t>
  </si>
  <si>
    <t>BUT BK SVINJSKI</t>
  </si>
  <si>
    <t>JUNEĆI BUT BEZ KOSTI</t>
  </si>
  <si>
    <t>ukupna cijena(bez PDV-a)</t>
  </si>
  <si>
    <t>Iznos PDV-a</t>
  </si>
  <si>
    <t>ukupna cijena s PDV</t>
  </si>
  <si>
    <t>DIMLJENI SVINJSKI VRAT</t>
  </si>
  <si>
    <t>HAMBURGER</t>
  </si>
  <si>
    <t>KRANJSKA KOBASICA</t>
  </si>
  <si>
    <t>PILEĆA PRSA</t>
  </si>
  <si>
    <t>PILEĆI FILE ZABATKA</t>
  </si>
  <si>
    <t>PILEĆI FILE OD PRSA</t>
  </si>
  <si>
    <t>Evidencijski broj nabave:</t>
  </si>
  <si>
    <t>Predmet nabave:</t>
  </si>
  <si>
    <t>Naziv artikla</t>
  </si>
  <si>
    <t>Okvirna količina</t>
  </si>
  <si>
    <t xml:space="preserve">Naziv ponuditelja: </t>
  </si>
  <si>
    <t>(ovdje upisati naziv ponuditelja - ispunjava ponuditelj)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</si>
  <si>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</si>
  <si>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Redni
broj</t>
  </si>
  <si>
    <t>Naziv grupe</t>
  </si>
  <si>
    <t>Grupa A- Svježe meso</t>
  </si>
  <si>
    <t>Grupa B- Suhomesnati proizvodi</t>
  </si>
  <si>
    <t>REKAPITULACIJA TROŠKOVNIKA</t>
  </si>
  <si>
    <t>SVEUKUPNO</t>
  </si>
  <si>
    <t>Ukupna cijena ponude
 bez PDV-a</t>
  </si>
  <si>
    <t>Ukupna cijena 
ponude s PDV-om</t>
  </si>
  <si>
    <t>Stopa PDV-a
po stavci</t>
  </si>
  <si>
    <t>Ukupna cijena stavke
(bez PDV-a)</t>
  </si>
  <si>
    <t>Iznos PDV-a po 
stavci</t>
  </si>
  <si>
    <t>U ______________________2025. godina</t>
  </si>
  <si>
    <t>Potpis i pečat:</t>
  </si>
  <si>
    <t>Cijena stavke 
(bez PDV-a)</t>
  </si>
  <si>
    <t>4/25 JDN</t>
  </si>
  <si>
    <t>Ukupna cijena stavke
 (bez PDV-a)</t>
  </si>
  <si>
    <t>Iznos PDV-a 
po stavci</t>
  </si>
  <si>
    <t>Okvirna
količina</t>
  </si>
  <si>
    <t xml:space="preserve">U </t>
  </si>
  <si>
    <t>2025. godine</t>
  </si>
  <si>
    <t>Grupa C- Pileće meso</t>
  </si>
  <si>
    <t>Okvirna 
količina</t>
  </si>
  <si>
    <t>Stopa PDV-a
 po stavci</t>
  </si>
  <si>
    <t>Ukupna cijena
 (bez PDV-a)</t>
  </si>
  <si>
    <t>Jedinica
 mjere</t>
  </si>
  <si>
    <t>U _____________________2025. godine</t>
  </si>
  <si>
    <t>U _________________2025. godine</t>
  </si>
  <si>
    <t>Potpis i pečat:___________________________</t>
  </si>
  <si>
    <t>Meso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</si>
</sst>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[$€-41A]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rgb="FFDEEAF6"/>
      </patternFill>
    </fill>
    <fill>
      <patternFill patternType="solid">
        <fgColor theme="7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6" fillId="3" borderId="11" xfId="0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6" fillId="0" borderId="11" xfId="0" applyFont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3" fillId="0" borderId="11" xfId="0" applyFont="1" applyBorder="1" applyAlignment="1" applyProtection="1">
      <alignment horizontal="center" wrapText="1"/>
      <protection hidden="1"/>
    </xf>
    <xf numFmtId="0" fontId="5" fillId="0" borderId="11" xfId="0" applyFont="1" applyBorder="1" applyAlignment="1" applyProtection="1">
      <alignment horizontal="center" wrapText="1"/>
      <protection hidden="1"/>
    </xf>
    <xf numFmtId="0" fontId="6" fillId="0" borderId="0" xfId="0" applyFont="1" applyProtection="1">
      <protection hidden="1"/>
    </xf>
    <xf numFmtId="0" fontId="4" fillId="0" borderId="11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 vertical="top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4" fillId="0" borderId="0" xfId="0" applyFont="1" applyAlignment="1" applyProtection="1">
      <protection hidden="1"/>
    </xf>
    <xf numFmtId="0" fontId="6" fillId="0" borderId="0" xfId="0" applyFont="1" applyAlignment="1" applyProtection="1">
      <protection hidden="1"/>
    </xf>
    <xf numFmtId="0" fontId="5" fillId="0" borderId="11" xfId="0" applyFont="1" applyBorder="1" applyAlignment="1" applyProtection="1">
      <alignment vertical="top"/>
      <protection hidden="1"/>
    </xf>
    <xf numFmtId="0" fontId="3" fillId="0" borderId="0" xfId="0" applyFont="1" applyBorder="1" applyAlignment="1" applyProtection="1">
      <alignment horizontal="center" wrapText="1"/>
      <protection hidden="1"/>
    </xf>
    <xf numFmtId="0" fontId="5" fillId="0" borderId="0" xfId="0" applyFont="1" applyBorder="1" applyAlignment="1" applyProtection="1">
      <alignment horizontal="center" wrapText="1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6" fillId="3" borderId="0" xfId="0" applyFont="1" applyFill="1" applyBorder="1" applyAlignment="1" applyProtection="1">
      <alignment horizontal="center"/>
      <protection locked="0"/>
    </xf>
    <xf numFmtId="0" fontId="6" fillId="4" borderId="0" xfId="0" applyFont="1" applyFill="1" applyBorder="1" applyAlignment="1" applyProtection="1"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2" borderId="4" xfId="0" applyFont="1" applyFill="1" applyBorder="1" applyAlignment="1" applyProtection="1">
      <alignment horizontal="center" wrapText="1"/>
      <protection hidden="1"/>
    </xf>
    <xf numFmtId="0" fontId="1" fillId="2" borderId="9" xfId="0" applyFont="1" applyFill="1" applyBorder="1" applyAlignment="1" applyProtection="1">
      <alignment horizontal="center" wrapText="1"/>
      <protection hidden="1"/>
    </xf>
    <xf numFmtId="0" fontId="1" fillId="2" borderId="3" xfId="0" applyFont="1" applyFill="1" applyBorder="1" applyAlignment="1" applyProtection="1">
      <alignment horizontal="center" wrapText="1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2" xfId="0" applyBorder="1" applyAlignment="1" applyProtection="1">
      <alignment horizontal="center"/>
      <protection hidden="1"/>
    </xf>
    <xf numFmtId="164" fontId="0" fillId="0" borderId="2" xfId="0" applyNumberFormat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0" fillId="2" borderId="3" xfId="0" applyFill="1" applyBorder="1" applyProtection="1">
      <protection hidden="1"/>
    </xf>
    <xf numFmtId="0" fontId="1" fillId="2" borderId="10" xfId="0" applyFont="1" applyFill="1" applyBorder="1" applyProtection="1">
      <protection hidden="1"/>
    </xf>
    <xf numFmtId="0" fontId="0" fillId="2" borderId="17" xfId="0" applyFill="1" applyBorder="1" applyProtection="1">
      <protection hidden="1"/>
    </xf>
    <xf numFmtId="0" fontId="1" fillId="2" borderId="18" xfId="0" applyFont="1" applyFill="1" applyBorder="1" applyProtection="1">
      <protection hidden="1"/>
    </xf>
    <xf numFmtId="0" fontId="1" fillId="2" borderId="19" xfId="0" applyFont="1" applyFill="1" applyBorder="1" applyProtection="1">
      <protection hidden="1"/>
    </xf>
    <xf numFmtId="164" fontId="1" fillId="2" borderId="13" xfId="0" applyNumberFormat="1" applyFont="1" applyFill="1" applyBorder="1" applyProtection="1">
      <protection hidden="1"/>
    </xf>
    <xf numFmtId="164" fontId="1" fillId="2" borderId="4" xfId="0" applyNumberFormat="1" applyFont="1" applyFill="1" applyBorder="1" applyProtection="1">
      <protection hidden="1"/>
    </xf>
    <xf numFmtId="164" fontId="1" fillId="2" borderId="5" xfId="0" applyNumberFormat="1" applyFont="1" applyFill="1" applyBorder="1" applyAlignment="1" applyProtection="1">
      <alignment horizontal="center"/>
      <protection hidden="1"/>
    </xf>
    <xf numFmtId="0" fontId="0" fillId="2" borderId="7" xfId="0" applyFill="1" applyBorder="1" applyProtection="1">
      <protection hidden="1"/>
    </xf>
    <xf numFmtId="0" fontId="1" fillId="2" borderId="12" xfId="0" applyFont="1" applyFill="1" applyBorder="1" applyProtection="1">
      <protection hidden="1"/>
    </xf>
    <xf numFmtId="0" fontId="0" fillId="2" borderId="20" xfId="0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1" fillId="2" borderId="21" xfId="0" applyFont="1" applyFill="1" applyBorder="1" applyProtection="1">
      <protection hidden="1"/>
    </xf>
    <xf numFmtId="164" fontId="1" fillId="2" borderId="14" xfId="0" applyNumberFormat="1" applyFont="1" applyFill="1" applyBorder="1" applyProtection="1">
      <protection hidden="1"/>
    </xf>
    <xf numFmtId="164" fontId="1" fillId="2" borderId="7" xfId="0" applyNumberFormat="1" applyFont="1" applyFill="1" applyBorder="1" applyProtection="1">
      <protection hidden="1"/>
    </xf>
    <xf numFmtId="164" fontId="1" fillId="2" borderId="7" xfId="0" applyNumberFormat="1" applyFont="1" applyFill="1" applyBorder="1" applyAlignment="1" applyProtection="1">
      <alignment horizontal="center"/>
      <protection hidden="1"/>
    </xf>
    <xf numFmtId="0" fontId="1" fillId="2" borderId="6" xfId="0" applyFont="1" applyFill="1" applyBorder="1" applyProtection="1">
      <protection hidden="1"/>
    </xf>
    <xf numFmtId="0" fontId="0" fillId="2" borderId="22" xfId="0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164" fontId="0" fillId="0" borderId="2" xfId="0" applyNumberFormat="1" applyBorder="1" applyAlignment="1" applyProtection="1">
      <alignment horizontal="center"/>
      <protection locked="0"/>
    </xf>
    <xf numFmtId="10" fontId="0" fillId="0" borderId="2" xfId="0" applyNumberFormat="1" applyBorder="1" applyAlignment="1" applyProtection="1">
      <alignment horizontal="center"/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164" fontId="0" fillId="0" borderId="15" xfId="0" applyNumberForma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7" fillId="0" borderId="25" xfId="0" applyFont="1" applyBorder="1" applyProtection="1">
      <protection locked="0"/>
    </xf>
    <xf numFmtId="0" fontId="0" fillId="0" borderId="25" xfId="0" applyBorder="1" applyProtection="1">
      <protection locked="0"/>
    </xf>
    <xf numFmtId="0" fontId="1" fillId="2" borderId="4" xfId="0" applyFont="1" applyFill="1" applyBorder="1" applyProtection="1">
      <protection hidden="1"/>
    </xf>
    <xf numFmtId="0" fontId="0" fillId="2" borderId="4" xfId="0" applyFill="1" applyBorder="1" applyProtection="1">
      <protection hidden="1"/>
    </xf>
    <xf numFmtId="164" fontId="1" fillId="2" borderId="10" xfId="0" applyNumberFormat="1" applyFont="1" applyFill="1" applyBorder="1" applyProtection="1">
      <protection hidden="1"/>
    </xf>
    <xf numFmtId="164" fontId="1" fillId="2" borderId="5" xfId="0" applyNumberFormat="1" applyFont="1" applyFill="1" applyBorder="1" applyProtection="1">
      <protection hidden="1"/>
    </xf>
    <xf numFmtId="0" fontId="1" fillId="2" borderId="7" xfId="0" applyFont="1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1" fillId="2" borderId="8" xfId="0" applyFont="1" applyFill="1" applyBorder="1" applyProtection="1">
      <protection hidden="1"/>
    </xf>
    <xf numFmtId="0" fontId="0" fillId="2" borderId="12" xfId="0" applyFill="1" applyBorder="1" applyProtection="1">
      <protection hidden="1"/>
    </xf>
    <xf numFmtId="0" fontId="1" fillId="2" borderId="14" xfId="0" applyFont="1" applyFill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wrapText="1"/>
      <protection hidden="1"/>
    </xf>
    <xf numFmtId="0" fontId="1" fillId="5" borderId="1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wrapText="1"/>
      <protection hidden="1"/>
    </xf>
    <xf numFmtId="0" fontId="1" fillId="0" borderId="1" xfId="0" applyFont="1" applyBorder="1" applyAlignment="1" applyProtection="1">
      <alignment horizontal="center"/>
      <protection hidden="1"/>
    </xf>
    <xf numFmtId="165" fontId="0" fillId="0" borderId="1" xfId="0" applyNumberFormat="1" applyBorder="1" applyProtection="1">
      <protection hidden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1895475</xdr:colOff>
      <xdr:row>0</xdr:row>
      <xdr:rowOff>133350</xdr:rowOff>
    </xdr:from>
    <xdr:to>
      <xdr:col>2</xdr:col>
      <xdr:colOff>619126</xdr:colOff>
      <xdr:row>0</xdr:row>
      <xdr:rowOff>819150</xdr:rowOff>
    </xdr:to>
    <xdr:pic>
      <xdr:nvPicPr>
        <xdr:cNvPr id="5" name="Slika 4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26245752-2C0D-408B-A082-83D2A004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1333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628650</xdr:colOff>
      <xdr:row>0</xdr:row>
      <xdr:rowOff>371475</xdr:rowOff>
    </xdr:from>
    <xdr:to>
      <xdr:col>4</xdr:col>
      <xdr:colOff>485776</xdr:colOff>
      <xdr:row>0</xdr:row>
      <xdr:rowOff>1057275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476DCAA-3ED4-42A2-8D73-F13EBF82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8225" y="371475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29</xdr:row>
      <xdr:rowOff>0</xdr:rowOff>
    </xdr:from>
    <xdr:to>
      <xdr:col>4</xdr:col>
      <xdr:colOff>685800</xdr:colOff>
      <xdr:row>32</xdr:row>
      <xdr:rowOff>114300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9323380B-D2F1-45E4-AA5D-5DDFE958D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</xdr:colOff>
      <xdr:row>0</xdr:row>
      <xdr:rowOff>323850</xdr:rowOff>
    </xdr:from>
    <xdr:to>
      <xdr:col>4</xdr:col>
      <xdr:colOff>857251</xdr:colOff>
      <xdr:row>0</xdr:row>
      <xdr:rowOff>1009650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445C2FEC-D2EA-4BA5-AAED-7755D73D9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3238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29</xdr:row>
      <xdr:rowOff>0</xdr:rowOff>
    </xdr:from>
    <xdr:to>
      <xdr:col>4</xdr:col>
      <xdr:colOff>685800</xdr:colOff>
      <xdr:row>32</xdr:row>
      <xdr:rowOff>114300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79ED9377-CCFE-45A6-89E0-F3B5A90A3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25" y="443865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885825</xdr:colOff>
      <xdr:row>0</xdr:row>
      <xdr:rowOff>200025</xdr:rowOff>
    </xdr:from>
    <xdr:to>
      <xdr:col>5</xdr:col>
      <xdr:colOff>247651</xdr:colOff>
      <xdr:row>0</xdr:row>
      <xdr:rowOff>885825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662FAA36-195B-46B8-B1D4-5DA9A26A7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2450" y="200025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969B-821C-404B-B355-5F0D917C893F}">
  <dimension ref="A1:I18"/>
  <sheetViews>
    <sheetView tabSelected="1" workbookViewId="0">
      <selection activeCell="A16" sqref="A16:D16"/>
    </sheetView>
  </sheetViews>
  <sheetFormatPr defaultRowHeight="15" x14ac:dyDescent="0.25"/>
  <cols>
    <col min="1" max="1" width="8.28515625" customWidth="1"/>
    <col min="2" max="2" width="29.42578125" customWidth="1"/>
    <col min="3" max="3" width="22.42578125" customWidth="1"/>
    <col min="4" max="4" width="24.7109375" customWidth="1"/>
    <col min="5" max="5" width="13.85546875" customWidth="1"/>
    <col min="6" max="6" width="14.28515625" customWidth="1"/>
    <col min="7" max="7" width="11.7109375" customWidth="1"/>
    <col min="8" max="9" width="18.5703125" customWidth="1"/>
  </cols>
  <sheetData>
    <row r="1" spans="1:9" ht="96" customHeight="1" x14ac:dyDescent="0.25">
      <c r="A1" s="5" t="s">
        <v>23</v>
      </c>
      <c r="B1" s="14"/>
      <c r="C1" s="14"/>
      <c r="D1" s="14"/>
      <c r="E1" s="11"/>
      <c r="F1" s="11"/>
      <c r="G1" s="11"/>
      <c r="H1" s="11"/>
      <c r="I1" s="11"/>
    </row>
    <row r="2" spans="1:9" ht="20.25" customHeight="1" x14ac:dyDescent="0.25">
      <c r="A2" s="6" t="s">
        <v>17</v>
      </c>
      <c r="B2" s="15"/>
      <c r="C2" s="15"/>
      <c r="D2" s="15"/>
      <c r="E2" s="12"/>
      <c r="F2" s="12"/>
      <c r="G2" s="12"/>
      <c r="H2" s="12"/>
      <c r="I2" s="12"/>
    </row>
    <row r="3" spans="1:9" x14ac:dyDescent="0.25">
      <c r="A3" s="8" t="s">
        <v>38</v>
      </c>
      <c r="B3" s="16"/>
      <c r="C3" s="16"/>
      <c r="D3" s="16"/>
      <c r="E3" s="11"/>
      <c r="F3" s="11"/>
      <c r="G3" s="11"/>
      <c r="H3" s="11"/>
      <c r="I3" s="11"/>
    </row>
    <row r="4" spans="1:9" ht="18" customHeight="1" x14ac:dyDescent="0.25">
      <c r="A4" s="6" t="s">
        <v>18</v>
      </c>
      <c r="B4" s="15"/>
      <c r="C4" s="15"/>
      <c r="D4" s="15"/>
      <c r="E4" s="12"/>
      <c r="F4" s="12"/>
      <c r="G4" s="12"/>
      <c r="H4" s="12"/>
      <c r="I4" s="12"/>
    </row>
    <row r="5" spans="1:9" x14ac:dyDescent="0.25">
      <c r="A5" s="8" t="s">
        <v>52</v>
      </c>
      <c r="B5" s="16"/>
      <c r="C5" s="16"/>
      <c r="D5" s="16"/>
      <c r="E5" s="11"/>
      <c r="F5" s="11"/>
      <c r="G5" s="11"/>
      <c r="H5" s="11"/>
      <c r="I5" s="11"/>
    </row>
    <row r="6" spans="1:9" x14ac:dyDescent="0.25">
      <c r="A6" s="13"/>
      <c r="B6" s="12"/>
      <c r="C6" s="12"/>
      <c r="D6" s="12"/>
      <c r="E6" s="12"/>
      <c r="F6" s="12"/>
      <c r="G6" s="12"/>
      <c r="H6" s="12"/>
      <c r="I6" s="12"/>
    </row>
    <row r="7" spans="1:9" x14ac:dyDescent="0.25">
      <c r="A7" s="3"/>
      <c r="B7" s="17"/>
      <c r="C7" s="17"/>
      <c r="D7" s="17"/>
      <c r="E7" s="17"/>
      <c r="F7" s="17"/>
      <c r="G7" s="17"/>
      <c r="H7" s="17"/>
      <c r="I7" s="17"/>
    </row>
    <row r="8" spans="1:9" x14ac:dyDescent="0.25">
      <c r="A8" s="69" t="s">
        <v>28</v>
      </c>
      <c r="B8" s="69"/>
      <c r="C8" s="69"/>
      <c r="D8" s="69"/>
      <c r="E8" s="24"/>
      <c r="F8" s="24"/>
      <c r="G8" s="24"/>
      <c r="H8" s="24"/>
      <c r="I8" s="24"/>
    </row>
    <row r="9" spans="1:9" ht="30" x14ac:dyDescent="0.25">
      <c r="A9" s="70" t="s">
        <v>24</v>
      </c>
      <c r="B9" s="71" t="s">
        <v>25</v>
      </c>
      <c r="C9" s="72" t="s">
        <v>30</v>
      </c>
      <c r="D9" s="72" t="s">
        <v>31</v>
      </c>
      <c r="E9" s="24"/>
      <c r="F9" s="24"/>
      <c r="G9" s="24"/>
      <c r="H9" s="24"/>
      <c r="I9" s="24"/>
    </row>
    <row r="10" spans="1:9" x14ac:dyDescent="0.25">
      <c r="A10" s="29" t="s">
        <v>0</v>
      </c>
      <c r="B10" s="73" t="s">
        <v>26</v>
      </c>
      <c r="C10" s="74">
        <f>'Grupa A-Svježe meso'!H13</f>
        <v>0</v>
      </c>
      <c r="D10" s="74">
        <f>'Grupa A-Svježe meso'!H15</f>
        <v>0</v>
      </c>
      <c r="E10" s="24"/>
      <c r="F10" s="24"/>
      <c r="G10" s="24"/>
      <c r="H10" s="24"/>
      <c r="I10" s="24"/>
    </row>
    <row r="11" spans="1:9" x14ac:dyDescent="0.25">
      <c r="A11" s="29" t="s">
        <v>1</v>
      </c>
      <c r="B11" s="73" t="s">
        <v>27</v>
      </c>
      <c r="C11" s="74">
        <f>'Grupa B-Suhomesnati proizvodi'!H13</f>
        <v>0</v>
      </c>
      <c r="D11" s="74">
        <f>'Grupa B-Suhomesnati proizvodi'!H15</f>
        <v>0</v>
      </c>
      <c r="E11" s="24"/>
      <c r="F11" s="24"/>
      <c r="G11" s="24"/>
      <c r="H11" s="24"/>
      <c r="I11" s="24"/>
    </row>
    <row r="12" spans="1:9" x14ac:dyDescent="0.25">
      <c r="A12" s="29" t="s">
        <v>2</v>
      </c>
      <c r="B12" s="73" t="s">
        <v>44</v>
      </c>
      <c r="C12" s="74">
        <f>'Grupa C-Pileće meso'!H13</f>
        <v>0</v>
      </c>
      <c r="D12" s="74">
        <f>'Grupa C-Pileće meso'!H15</f>
        <v>0</v>
      </c>
      <c r="E12" s="24"/>
      <c r="F12" s="24"/>
      <c r="G12" s="24"/>
      <c r="H12" s="24"/>
      <c r="I12" s="24"/>
    </row>
    <row r="13" spans="1:9" x14ac:dyDescent="0.25">
      <c r="A13" s="29"/>
      <c r="B13" s="71" t="s">
        <v>29</v>
      </c>
      <c r="C13" s="74">
        <f>SUM(C10:C12)</f>
        <v>0</v>
      </c>
      <c r="D13" s="74">
        <f>SUM(D10:D12)</f>
        <v>0</v>
      </c>
      <c r="E13" s="24"/>
      <c r="F13" s="24"/>
      <c r="G13" s="24"/>
      <c r="H13" s="24"/>
      <c r="I13" s="24"/>
    </row>
    <row r="14" spans="1:9" x14ac:dyDescent="0.25">
      <c r="A14" s="24"/>
      <c r="B14" s="24"/>
      <c r="C14" s="24"/>
      <c r="D14" s="24"/>
      <c r="E14" s="24"/>
      <c r="F14" s="24"/>
      <c r="G14" s="24"/>
      <c r="H14" s="24"/>
      <c r="I14" s="24"/>
    </row>
    <row r="15" spans="1:9" x14ac:dyDescent="0.25">
      <c r="A15" s="24"/>
      <c r="B15" s="24"/>
      <c r="C15" s="24"/>
      <c r="D15" s="24"/>
      <c r="E15" s="24"/>
      <c r="F15" s="24"/>
      <c r="G15" s="24"/>
      <c r="H15" s="24"/>
      <c r="I15" s="24"/>
    </row>
    <row r="16" spans="1:9" x14ac:dyDescent="0.25">
      <c r="A16" s="57" t="s">
        <v>50</v>
      </c>
      <c r="B16" s="57"/>
      <c r="C16" s="57" t="s">
        <v>51</v>
      </c>
      <c r="D16" s="57"/>
      <c r="E16" s="24"/>
      <c r="F16" s="24"/>
      <c r="G16" s="24"/>
      <c r="H16" s="24"/>
      <c r="I16" s="24"/>
    </row>
    <row r="17" spans="1:9" x14ac:dyDescent="0.25">
      <c r="A17" s="24"/>
      <c r="B17" s="24"/>
      <c r="C17" s="24"/>
      <c r="D17" s="24"/>
      <c r="E17" s="24"/>
      <c r="F17" s="24"/>
      <c r="G17" s="24"/>
      <c r="H17" s="24"/>
      <c r="I17" s="24"/>
    </row>
    <row r="18" spans="1:9" x14ac:dyDescent="0.25">
      <c r="A18" s="24"/>
      <c r="B18" s="24"/>
      <c r="C18" s="24"/>
      <c r="D18" s="24"/>
      <c r="E18" s="24"/>
      <c r="F18" s="24"/>
      <c r="G18" s="24"/>
      <c r="H18" s="24"/>
      <c r="I18" s="24"/>
    </row>
  </sheetData>
  <sheetProtection algorithmName="SHA-512" hashValue="JdqMrK1QiRrFEzU5WEGapM+z5OBMU9GWIz3wiadAbfcAK7Lm5A0sx67AfCEc74OgaPIzd6bOADLGR0qtQfxeeg==" saltValue="H46tZpqF5XbtzDl8tvXDAQ==" spinCount="100000" sheet="1" objects="1" scenarios="1"/>
  <mergeCells count="7">
    <mergeCell ref="A7:I7"/>
    <mergeCell ref="A1:D1"/>
    <mergeCell ref="A2:D2"/>
    <mergeCell ref="A3:D3"/>
    <mergeCell ref="A4:D4"/>
    <mergeCell ref="A5:D5"/>
    <mergeCell ref="A8:D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"/>
  <sheetViews>
    <sheetView workbookViewId="0">
      <selection activeCell="E10" sqref="E10"/>
    </sheetView>
  </sheetViews>
  <sheetFormatPr defaultRowHeight="15" x14ac:dyDescent="0.25"/>
  <cols>
    <col min="1" max="1" width="7.5703125" customWidth="1"/>
    <col min="2" max="2" width="39" customWidth="1"/>
    <col min="3" max="3" width="14.42578125" customWidth="1"/>
    <col min="4" max="4" width="12.42578125" customWidth="1"/>
    <col min="5" max="5" width="16.5703125" customWidth="1"/>
    <col min="6" max="6" width="12.140625" customWidth="1"/>
    <col min="7" max="7" width="28.42578125" customWidth="1"/>
    <col min="8" max="8" width="14.140625" customWidth="1"/>
  </cols>
  <sheetData>
    <row r="1" spans="1:9" ht="116.25" customHeight="1" x14ac:dyDescent="0.25">
      <c r="A1" s="5" t="s">
        <v>23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6" t="s">
        <v>17</v>
      </c>
      <c r="B2" s="7"/>
      <c r="C2" s="7"/>
      <c r="D2" s="7"/>
      <c r="E2" s="7"/>
      <c r="F2" s="7"/>
      <c r="G2" s="7"/>
      <c r="H2" s="7"/>
      <c r="I2" s="7"/>
    </row>
    <row r="3" spans="1:9" x14ac:dyDescent="0.25">
      <c r="A3" s="8" t="s">
        <v>38</v>
      </c>
      <c r="B3" s="4"/>
      <c r="C3" s="4"/>
      <c r="D3" s="4"/>
      <c r="E3" s="4"/>
      <c r="F3" s="4"/>
      <c r="G3" s="4"/>
      <c r="H3" s="4"/>
      <c r="I3" s="4"/>
    </row>
    <row r="4" spans="1:9" x14ac:dyDescent="0.25">
      <c r="A4" s="6" t="s">
        <v>18</v>
      </c>
      <c r="B4" s="7"/>
      <c r="C4" s="7"/>
      <c r="D4" s="7"/>
      <c r="E4" s="7"/>
      <c r="F4" s="7"/>
      <c r="G4" s="7"/>
      <c r="H4" s="7"/>
      <c r="I4" s="7"/>
    </row>
    <row r="5" spans="1:9" x14ac:dyDescent="0.25">
      <c r="A5" s="8" t="s">
        <v>26</v>
      </c>
      <c r="B5" s="4"/>
      <c r="C5" s="4"/>
      <c r="D5" s="4"/>
      <c r="E5" s="4"/>
      <c r="F5" s="4"/>
      <c r="G5" s="4"/>
      <c r="H5" s="4"/>
      <c r="I5" s="4"/>
    </row>
    <row r="6" spans="1:9" x14ac:dyDescent="0.25">
      <c r="A6" s="9"/>
      <c r="B6" s="7"/>
      <c r="C6" s="7"/>
      <c r="D6" s="7"/>
      <c r="E6" s="7"/>
      <c r="F6" s="7"/>
      <c r="G6" s="7"/>
      <c r="H6" s="7"/>
      <c r="I6" s="7"/>
    </row>
    <row r="7" spans="1:9" x14ac:dyDescent="0.25">
      <c r="A7" s="10" t="s">
        <v>21</v>
      </c>
      <c r="B7" s="7"/>
      <c r="C7" s="7"/>
      <c r="D7" s="7"/>
      <c r="E7" s="7"/>
      <c r="F7" s="7"/>
      <c r="G7" s="7"/>
      <c r="H7" s="7"/>
      <c r="I7" s="7"/>
    </row>
    <row r="8" spans="1:9" ht="15.75" thickBot="1" x14ac:dyDescent="0.3">
      <c r="A8" s="1" t="s">
        <v>22</v>
      </c>
      <c r="B8" s="18"/>
      <c r="C8" s="18"/>
      <c r="D8" s="18"/>
      <c r="E8" s="18"/>
      <c r="F8" s="18"/>
      <c r="G8" s="18"/>
      <c r="H8" s="18"/>
      <c r="I8" s="19"/>
    </row>
    <row r="9" spans="1:9" ht="45.75" thickBot="1" x14ac:dyDescent="0.3">
      <c r="A9" s="23" t="s">
        <v>24</v>
      </c>
      <c r="B9" s="20" t="s">
        <v>19</v>
      </c>
      <c r="C9" s="20" t="s">
        <v>4</v>
      </c>
      <c r="D9" s="21" t="s">
        <v>20</v>
      </c>
      <c r="E9" s="21" t="s">
        <v>37</v>
      </c>
      <c r="F9" s="22" t="s">
        <v>32</v>
      </c>
      <c r="G9" s="23" t="s">
        <v>33</v>
      </c>
      <c r="H9" s="23" t="s">
        <v>34</v>
      </c>
      <c r="I9" s="24"/>
    </row>
    <row r="10" spans="1:9" ht="29.45" customHeight="1" x14ac:dyDescent="0.25">
      <c r="A10" s="25" t="s">
        <v>0</v>
      </c>
      <c r="B10" s="26" t="s">
        <v>3</v>
      </c>
      <c r="C10" s="27" t="s">
        <v>5</v>
      </c>
      <c r="D10" s="27">
        <v>550</v>
      </c>
      <c r="E10" s="53"/>
      <c r="F10" s="54"/>
      <c r="G10" s="28">
        <f>D10*E10</f>
        <v>0</v>
      </c>
      <c r="H10" s="28">
        <f>F10*G10</f>
        <v>0</v>
      </c>
      <c r="I10" s="24"/>
    </row>
    <row r="11" spans="1:9" x14ac:dyDescent="0.25">
      <c r="A11" s="29" t="s">
        <v>1</v>
      </c>
      <c r="B11" s="29" t="s">
        <v>6</v>
      </c>
      <c r="C11" s="27" t="s">
        <v>5</v>
      </c>
      <c r="D11" s="30">
        <v>450</v>
      </c>
      <c r="E11" s="55"/>
      <c r="F11" s="54"/>
      <c r="G11" s="28">
        <f t="shared" ref="G11:G12" si="0">D11*E11</f>
        <v>0</v>
      </c>
      <c r="H11" s="28">
        <f t="shared" ref="H11:H12" si="1">F11*G11</f>
        <v>0</v>
      </c>
      <c r="I11" s="24"/>
    </row>
    <row r="12" spans="1:9" ht="15.75" thickBot="1" x14ac:dyDescent="0.3">
      <c r="A12" s="25" t="s">
        <v>2</v>
      </c>
      <c r="B12" s="29" t="s">
        <v>7</v>
      </c>
      <c r="C12" s="31" t="s">
        <v>5</v>
      </c>
      <c r="D12" s="32">
        <v>105</v>
      </c>
      <c r="E12" s="56"/>
      <c r="F12" s="54"/>
      <c r="G12" s="28">
        <f t="shared" si="0"/>
        <v>0</v>
      </c>
      <c r="H12" s="28">
        <f t="shared" si="1"/>
        <v>0</v>
      </c>
      <c r="I12" s="24"/>
    </row>
    <row r="13" spans="1:9" ht="15.75" thickBot="1" x14ac:dyDescent="0.3">
      <c r="A13" s="33"/>
      <c r="B13" s="34"/>
      <c r="C13" s="35"/>
      <c r="D13" s="36"/>
      <c r="E13" s="37"/>
      <c r="F13" s="38"/>
      <c r="G13" s="39" t="s">
        <v>8</v>
      </c>
      <c r="H13" s="40">
        <f>SUM(G10:G12)</f>
        <v>0</v>
      </c>
      <c r="I13" s="24"/>
    </row>
    <row r="14" spans="1:9" ht="15.75" thickBot="1" x14ac:dyDescent="0.3">
      <c r="A14" s="41"/>
      <c r="B14" s="42"/>
      <c r="C14" s="43"/>
      <c r="D14" s="44"/>
      <c r="E14" s="45"/>
      <c r="F14" s="46"/>
      <c r="G14" s="47" t="s">
        <v>9</v>
      </c>
      <c r="H14" s="48">
        <f>SUM(H10:H12)</f>
        <v>0</v>
      </c>
      <c r="I14" s="24"/>
    </row>
    <row r="15" spans="1:9" ht="15.75" thickBot="1" x14ac:dyDescent="0.3">
      <c r="A15" s="41"/>
      <c r="B15" s="49"/>
      <c r="C15" s="50"/>
      <c r="D15" s="51"/>
      <c r="E15" s="52"/>
      <c r="F15" s="46"/>
      <c r="G15" s="47" t="s">
        <v>10</v>
      </c>
      <c r="H15" s="48">
        <f>H13+H14</f>
        <v>0</v>
      </c>
      <c r="I15" s="24"/>
    </row>
    <row r="16" spans="1:9" x14ac:dyDescent="0.25">
      <c r="A16" s="24"/>
      <c r="B16" s="24"/>
      <c r="C16" s="24"/>
      <c r="D16" s="24"/>
      <c r="E16" s="24"/>
      <c r="F16" s="24"/>
      <c r="G16" s="24"/>
      <c r="H16" s="24"/>
      <c r="I16" s="24"/>
    </row>
    <row r="17" spans="1:9" x14ac:dyDescent="0.25">
      <c r="A17" s="24"/>
      <c r="B17" s="24"/>
      <c r="C17" s="24"/>
      <c r="D17" s="24"/>
      <c r="E17" s="24"/>
      <c r="F17" s="24"/>
      <c r="G17" s="24"/>
      <c r="H17" s="24"/>
      <c r="I17" s="24"/>
    </row>
    <row r="18" spans="1:9" x14ac:dyDescent="0.25">
      <c r="A18" s="24"/>
      <c r="B18" s="24"/>
      <c r="C18" s="24"/>
      <c r="D18" s="24"/>
      <c r="E18" s="24"/>
      <c r="F18" s="24"/>
      <c r="G18" s="24"/>
      <c r="H18" s="24"/>
      <c r="I18" s="24"/>
    </row>
    <row r="19" spans="1:9" x14ac:dyDescent="0.25">
      <c r="A19" s="24"/>
      <c r="B19" s="57" t="s">
        <v>35</v>
      </c>
      <c r="C19" s="24"/>
      <c r="D19" s="24"/>
      <c r="E19" s="24"/>
      <c r="F19" s="24" t="s">
        <v>36</v>
      </c>
      <c r="G19" s="58"/>
      <c r="H19" s="58"/>
      <c r="I19" s="24"/>
    </row>
    <row r="20" spans="1:9" x14ac:dyDescent="0.25">
      <c r="A20" s="24"/>
      <c r="B20" s="24"/>
      <c r="C20" s="24"/>
      <c r="D20" s="24"/>
      <c r="E20" s="24"/>
      <c r="F20" s="24"/>
      <c r="G20" s="24"/>
      <c r="H20" s="24"/>
      <c r="I20" s="24"/>
    </row>
  </sheetData>
  <sheetProtection algorithmName="SHA-512" hashValue="blwqHtC2tSQ2dAmPsKNIqPrDDQhbuh+AGev594Uwiw+PEz+1+ynxnnuv9OKr292InjIWE0dSmqCsRbhKCmQcMg==" saltValue="zhl4oh/JQcNKEuV96E9fHw==" spinCount="100000" sheet="1" objects="1" scenarios="1"/>
  <mergeCells count="8">
    <mergeCell ref="A1:I1"/>
    <mergeCell ref="A2:I2"/>
    <mergeCell ref="A3:I3"/>
    <mergeCell ref="A4:I4"/>
    <mergeCell ref="A5:I5"/>
    <mergeCell ref="A6:I6"/>
    <mergeCell ref="A7:I7"/>
    <mergeCell ref="A8:H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43877-21F0-491A-9817-49BB02238614}">
  <dimension ref="A1:H22"/>
  <sheetViews>
    <sheetView workbookViewId="0">
      <selection activeCell="E10" sqref="E10"/>
    </sheetView>
  </sheetViews>
  <sheetFormatPr defaultRowHeight="15" x14ac:dyDescent="0.25"/>
  <cols>
    <col min="1" max="1" width="8.28515625" customWidth="1"/>
    <col min="2" max="2" width="24.140625" customWidth="1"/>
    <col min="3" max="3" width="15.140625" customWidth="1"/>
    <col min="4" max="4" width="12.42578125" customWidth="1"/>
    <col min="5" max="5" width="24.42578125" customWidth="1"/>
    <col min="6" max="6" width="14" customWidth="1"/>
    <col min="7" max="7" width="21.5703125" customWidth="1"/>
    <col min="8" max="8" width="16" customWidth="1"/>
  </cols>
  <sheetData>
    <row r="1" spans="1:8" ht="113.25" customHeight="1" x14ac:dyDescent="0.25">
      <c r="A1" s="5" t="s">
        <v>23</v>
      </c>
      <c r="B1" s="4"/>
      <c r="C1" s="4"/>
      <c r="D1" s="4"/>
      <c r="E1" s="4"/>
      <c r="F1" s="4"/>
      <c r="G1" s="4"/>
      <c r="H1" s="4"/>
    </row>
    <row r="2" spans="1:8" x14ac:dyDescent="0.25">
      <c r="A2" s="6" t="s">
        <v>17</v>
      </c>
      <c r="B2" s="7"/>
      <c r="C2" s="7"/>
      <c r="D2" s="7"/>
      <c r="E2" s="7"/>
      <c r="F2" s="7"/>
      <c r="G2" s="7"/>
      <c r="H2" s="7"/>
    </row>
    <row r="3" spans="1:8" x14ac:dyDescent="0.25">
      <c r="A3" s="8" t="s">
        <v>38</v>
      </c>
      <c r="B3" s="4"/>
      <c r="C3" s="4"/>
      <c r="D3" s="4"/>
      <c r="E3" s="4"/>
      <c r="F3" s="4"/>
      <c r="G3" s="4"/>
      <c r="H3" s="4"/>
    </row>
    <row r="4" spans="1:8" x14ac:dyDescent="0.25">
      <c r="A4" s="6" t="s">
        <v>18</v>
      </c>
      <c r="B4" s="7"/>
      <c r="C4" s="7"/>
      <c r="D4" s="7"/>
      <c r="E4" s="7"/>
      <c r="F4" s="7"/>
      <c r="G4" s="7"/>
      <c r="H4" s="7"/>
    </row>
    <row r="5" spans="1:8" x14ac:dyDescent="0.25">
      <c r="A5" s="8" t="s">
        <v>27</v>
      </c>
      <c r="B5" s="4"/>
      <c r="C5" s="4"/>
      <c r="D5" s="4"/>
      <c r="E5" s="4"/>
      <c r="F5" s="4"/>
      <c r="G5" s="4"/>
      <c r="H5" s="4"/>
    </row>
    <row r="6" spans="1:8" x14ac:dyDescent="0.25">
      <c r="A6" s="9"/>
      <c r="B6" s="7"/>
      <c r="C6" s="7"/>
      <c r="D6" s="7"/>
      <c r="E6" s="7"/>
      <c r="F6" s="7"/>
      <c r="G6" s="7"/>
      <c r="H6" s="7"/>
    </row>
    <row r="7" spans="1:8" x14ac:dyDescent="0.25">
      <c r="A7" s="10" t="s">
        <v>21</v>
      </c>
      <c r="B7" s="7"/>
      <c r="C7" s="7"/>
      <c r="D7" s="7"/>
      <c r="E7" s="7"/>
      <c r="F7" s="7"/>
      <c r="G7" s="7"/>
      <c r="H7" s="7"/>
    </row>
    <row r="8" spans="1:8" ht="15.75" thickBot="1" x14ac:dyDescent="0.3">
      <c r="A8" s="1" t="s">
        <v>22</v>
      </c>
      <c r="B8" s="2"/>
      <c r="C8" s="2"/>
      <c r="D8" s="2"/>
      <c r="E8" s="2"/>
      <c r="F8" s="2"/>
      <c r="G8" s="2"/>
      <c r="H8" s="2"/>
    </row>
    <row r="9" spans="1:8" ht="30.75" thickBot="1" x14ac:dyDescent="0.3">
      <c r="A9" s="23" t="s">
        <v>24</v>
      </c>
      <c r="B9" s="20" t="s">
        <v>19</v>
      </c>
      <c r="C9" s="20" t="s">
        <v>4</v>
      </c>
      <c r="D9" s="21" t="s">
        <v>41</v>
      </c>
      <c r="E9" s="21" t="s">
        <v>37</v>
      </c>
      <c r="F9" s="22" t="s">
        <v>32</v>
      </c>
      <c r="G9" s="23" t="s">
        <v>39</v>
      </c>
      <c r="H9" s="23" t="s">
        <v>40</v>
      </c>
    </row>
    <row r="10" spans="1:8" x14ac:dyDescent="0.25">
      <c r="A10" s="25" t="s">
        <v>0</v>
      </c>
      <c r="B10" s="26" t="s">
        <v>11</v>
      </c>
      <c r="C10" s="27" t="s">
        <v>5</v>
      </c>
      <c r="D10" s="27">
        <v>70</v>
      </c>
      <c r="E10" s="53"/>
      <c r="F10" s="54"/>
      <c r="G10" s="28">
        <f>D10*E10</f>
        <v>0</v>
      </c>
      <c r="H10" s="28">
        <f>F10*G10</f>
        <v>0</v>
      </c>
    </row>
    <row r="11" spans="1:8" x14ac:dyDescent="0.25">
      <c r="A11" s="29" t="s">
        <v>1</v>
      </c>
      <c r="B11" s="29" t="s">
        <v>12</v>
      </c>
      <c r="C11" s="27" t="s">
        <v>5</v>
      </c>
      <c r="D11" s="30">
        <v>120</v>
      </c>
      <c r="E11" s="55"/>
      <c r="F11" s="54"/>
      <c r="G11" s="28">
        <f t="shared" ref="G11:G12" si="0">D11*E11</f>
        <v>0</v>
      </c>
      <c r="H11" s="28">
        <f t="shared" ref="H11:H12" si="1">F11*G11</f>
        <v>0</v>
      </c>
    </row>
    <row r="12" spans="1:8" ht="15.75" thickBot="1" x14ac:dyDescent="0.3">
      <c r="A12" s="25" t="s">
        <v>2</v>
      </c>
      <c r="B12" s="29" t="s">
        <v>13</v>
      </c>
      <c r="C12" s="30" t="s">
        <v>5</v>
      </c>
      <c r="D12" s="27">
        <v>80</v>
      </c>
      <c r="E12" s="55"/>
      <c r="F12" s="54"/>
      <c r="G12" s="28">
        <f t="shared" si="0"/>
        <v>0</v>
      </c>
      <c r="H12" s="28">
        <f t="shared" si="1"/>
        <v>0</v>
      </c>
    </row>
    <row r="13" spans="1:8" ht="15.75" thickBot="1" x14ac:dyDescent="0.3">
      <c r="A13" s="33"/>
      <c r="B13" s="60"/>
      <c r="C13" s="61"/>
      <c r="D13" s="60"/>
      <c r="E13" s="60"/>
      <c r="F13" s="62"/>
      <c r="G13" s="39" t="s">
        <v>8</v>
      </c>
      <c r="H13" s="63">
        <f>SUM(G10:G12)</f>
        <v>0</v>
      </c>
    </row>
    <row r="14" spans="1:8" ht="15.75" thickBot="1" x14ac:dyDescent="0.3">
      <c r="A14" s="41"/>
      <c r="B14" s="64"/>
      <c r="C14" s="41"/>
      <c r="D14" s="64"/>
      <c r="E14" s="64"/>
      <c r="F14" s="47"/>
      <c r="G14" s="47" t="s">
        <v>9</v>
      </c>
      <c r="H14" s="47">
        <f>SUM(H10:H12)</f>
        <v>0</v>
      </c>
    </row>
    <row r="15" spans="1:8" ht="15.75" thickBot="1" x14ac:dyDescent="0.3">
      <c r="A15" s="41"/>
      <c r="B15" s="49"/>
      <c r="C15" s="65"/>
      <c r="D15" s="66"/>
      <c r="E15" s="66"/>
      <c r="F15" s="47"/>
      <c r="G15" s="47" t="s">
        <v>10</v>
      </c>
      <c r="H15" s="47">
        <f>H13+H14</f>
        <v>0</v>
      </c>
    </row>
    <row r="16" spans="1:8" x14ac:dyDescent="0.25">
      <c r="A16" s="24"/>
      <c r="B16" s="24"/>
      <c r="C16" s="24"/>
      <c r="D16" s="24"/>
      <c r="E16" s="24"/>
      <c r="F16" s="24"/>
      <c r="G16" s="24"/>
      <c r="H16" s="24"/>
    </row>
    <row r="17" spans="1:8" x14ac:dyDescent="0.25">
      <c r="A17" s="24"/>
      <c r="B17" s="24"/>
      <c r="C17" s="24"/>
      <c r="D17" s="24"/>
      <c r="E17" s="24"/>
      <c r="F17" s="24"/>
      <c r="G17" s="24"/>
      <c r="H17" s="24"/>
    </row>
    <row r="18" spans="1:8" x14ac:dyDescent="0.25">
      <c r="A18" s="24"/>
      <c r="B18" s="59" t="s">
        <v>42</v>
      </c>
      <c r="C18" s="24" t="s">
        <v>43</v>
      </c>
      <c r="D18" s="24"/>
      <c r="E18" s="24"/>
      <c r="F18" s="24" t="s">
        <v>36</v>
      </c>
      <c r="G18" s="59"/>
      <c r="H18" s="59"/>
    </row>
    <row r="19" spans="1:8" x14ac:dyDescent="0.25">
      <c r="A19" s="24"/>
      <c r="B19" s="24"/>
      <c r="C19" s="24"/>
      <c r="D19" s="24"/>
      <c r="E19" s="24"/>
      <c r="F19" s="24"/>
      <c r="G19" s="24"/>
      <c r="H19" s="24"/>
    </row>
    <row r="20" spans="1:8" x14ac:dyDescent="0.25">
      <c r="A20" s="24"/>
      <c r="B20" s="24"/>
      <c r="C20" s="24"/>
      <c r="D20" s="24"/>
      <c r="E20" s="24"/>
      <c r="F20" s="24"/>
      <c r="G20" s="24"/>
      <c r="H20" s="24"/>
    </row>
    <row r="21" spans="1:8" x14ac:dyDescent="0.25">
      <c r="A21" s="24"/>
      <c r="B21" s="24"/>
      <c r="C21" s="24"/>
      <c r="D21" s="24"/>
      <c r="E21" s="24"/>
      <c r="F21" s="24"/>
      <c r="G21" s="24"/>
      <c r="H21" s="24"/>
    </row>
    <row r="22" spans="1:8" x14ac:dyDescent="0.25">
      <c r="A22" s="24"/>
      <c r="B22" s="24"/>
      <c r="C22" s="24"/>
      <c r="D22" s="24"/>
      <c r="E22" s="24"/>
      <c r="F22" s="24"/>
      <c r="G22" s="24"/>
      <c r="H22" s="24"/>
    </row>
  </sheetData>
  <sheetProtection algorithmName="SHA-512" hashValue="4rTyhX/bpIrL3hLUaeZe5yJFkFbwWIqNQqlBNt7l9LUKuh2j65hzL2FsFixQywGjgO1bK+j5h5duxeTpNjAttw==" saltValue="ldF5MyInhhJ7lCxtWgSy6g==" spinCount="100000" sheet="1" objects="1" scenarios="1"/>
  <mergeCells count="8">
    <mergeCell ref="A1:H1"/>
    <mergeCell ref="A2:H2"/>
    <mergeCell ref="A3:H3"/>
    <mergeCell ref="A4:H4"/>
    <mergeCell ref="A5:H5"/>
    <mergeCell ref="A6:H6"/>
    <mergeCell ref="A7:H7"/>
    <mergeCell ref="A8:H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E75BD-DD33-461D-9B3D-CD46DBD8A20A}">
  <dimension ref="A1:H22"/>
  <sheetViews>
    <sheetView workbookViewId="0">
      <selection activeCell="M4" sqref="M4"/>
    </sheetView>
  </sheetViews>
  <sheetFormatPr defaultRowHeight="15" x14ac:dyDescent="0.25"/>
  <cols>
    <col min="1" max="1" width="6" customWidth="1"/>
    <col min="2" max="2" width="24.85546875" customWidth="1"/>
    <col min="3" max="3" width="11.5703125" customWidth="1"/>
    <col min="4" max="4" width="9.7109375" customWidth="1"/>
    <col min="5" max="5" width="19.85546875" customWidth="1"/>
    <col min="6" max="6" width="15.5703125" customWidth="1"/>
    <col min="7" max="7" width="25" customWidth="1"/>
    <col min="8" max="8" width="28.42578125" customWidth="1"/>
  </cols>
  <sheetData>
    <row r="1" spans="1:8" ht="99.75" customHeight="1" x14ac:dyDescent="0.25">
      <c r="A1" s="5" t="s">
        <v>23</v>
      </c>
      <c r="B1" s="4"/>
      <c r="C1" s="4"/>
      <c r="D1" s="4"/>
      <c r="E1" s="4"/>
      <c r="F1" s="4"/>
      <c r="G1" s="4"/>
      <c r="H1" s="4"/>
    </row>
    <row r="2" spans="1:8" x14ac:dyDescent="0.25">
      <c r="A2" s="6" t="s">
        <v>17</v>
      </c>
      <c r="B2" s="7"/>
      <c r="C2" s="7"/>
      <c r="D2" s="7"/>
      <c r="E2" s="7"/>
      <c r="F2" s="7"/>
      <c r="G2" s="7"/>
      <c r="H2" s="7"/>
    </row>
    <row r="3" spans="1:8" x14ac:dyDescent="0.25">
      <c r="A3" s="8" t="s">
        <v>38</v>
      </c>
      <c r="B3" s="4"/>
      <c r="C3" s="4"/>
      <c r="D3" s="4"/>
      <c r="E3" s="4"/>
      <c r="F3" s="4"/>
      <c r="G3" s="4"/>
      <c r="H3" s="4"/>
    </row>
    <row r="4" spans="1:8" x14ac:dyDescent="0.25">
      <c r="A4" s="6" t="s">
        <v>18</v>
      </c>
      <c r="B4" s="7"/>
      <c r="C4" s="7"/>
      <c r="D4" s="7"/>
      <c r="E4" s="7"/>
      <c r="F4" s="7"/>
      <c r="G4" s="7"/>
      <c r="H4" s="7"/>
    </row>
    <row r="5" spans="1:8" x14ac:dyDescent="0.25">
      <c r="A5" s="8" t="s">
        <v>44</v>
      </c>
      <c r="B5" s="4"/>
      <c r="C5" s="4"/>
      <c r="D5" s="4"/>
      <c r="E5" s="4"/>
      <c r="F5" s="4"/>
      <c r="G5" s="4"/>
      <c r="H5" s="4"/>
    </row>
    <row r="6" spans="1:8" x14ac:dyDescent="0.25">
      <c r="A6" s="9"/>
      <c r="B6" s="7"/>
      <c r="C6" s="7"/>
      <c r="D6" s="7"/>
      <c r="E6" s="7"/>
      <c r="F6" s="7"/>
      <c r="G6" s="7"/>
      <c r="H6" s="7"/>
    </row>
    <row r="7" spans="1:8" x14ac:dyDescent="0.25">
      <c r="A7" s="10" t="s">
        <v>21</v>
      </c>
      <c r="B7" s="7"/>
      <c r="C7" s="7"/>
      <c r="D7" s="7"/>
      <c r="E7" s="7"/>
      <c r="F7" s="7"/>
      <c r="G7" s="7"/>
      <c r="H7" s="7"/>
    </row>
    <row r="8" spans="1:8" ht="15.75" thickBot="1" x14ac:dyDescent="0.3">
      <c r="A8" s="1" t="s">
        <v>22</v>
      </c>
      <c r="B8" s="2"/>
      <c r="C8" s="2"/>
      <c r="D8" s="2"/>
      <c r="E8" s="2"/>
      <c r="F8" s="2"/>
      <c r="G8" s="2"/>
      <c r="H8" s="2"/>
    </row>
    <row r="9" spans="1:8" ht="45.75" thickBot="1" x14ac:dyDescent="0.3">
      <c r="A9" s="23" t="s">
        <v>24</v>
      </c>
      <c r="B9" s="20" t="s">
        <v>19</v>
      </c>
      <c r="C9" s="21" t="s">
        <v>48</v>
      </c>
      <c r="D9" s="21" t="s">
        <v>45</v>
      </c>
      <c r="E9" s="21" t="s">
        <v>37</v>
      </c>
      <c r="F9" s="22" t="s">
        <v>46</v>
      </c>
      <c r="G9" s="23" t="s">
        <v>47</v>
      </c>
      <c r="H9" s="23" t="s">
        <v>40</v>
      </c>
    </row>
    <row r="10" spans="1:8" x14ac:dyDescent="0.25">
      <c r="A10" s="25" t="s">
        <v>0</v>
      </c>
      <c r="B10" s="26" t="s">
        <v>14</v>
      </c>
      <c r="C10" s="27" t="s">
        <v>5</v>
      </c>
      <c r="D10" s="27">
        <v>50</v>
      </c>
      <c r="E10" s="53"/>
      <c r="F10" s="54"/>
      <c r="G10" s="28">
        <f>D10*E10</f>
        <v>0</v>
      </c>
      <c r="H10" s="28">
        <f>F10*G10</f>
        <v>0</v>
      </c>
    </row>
    <row r="11" spans="1:8" x14ac:dyDescent="0.25">
      <c r="A11" s="29" t="s">
        <v>1</v>
      </c>
      <c r="B11" s="29" t="s">
        <v>15</v>
      </c>
      <c r="C11" s="27" t="s">
        <v>5</v>
      </c>
      <c r="D11" s="30">
        <v>310</v>
      </c>
      <c r="E11" s="55"/>
      <c r="F11" s="54"/>
      <c r="G11" s="28">
        <f t="shared" ref="G11:G12" si="0">D11*E11</f>
        <v>0</v>
      </c>
      <c r="H11" s="28">
        <f t="shared" ref="H11:H12" si="1">F11*G11</f>
        <v>0</v>
      </c>
    </row>
    <row r="12" spans="1:8" ht="15.75" thickBot="1" x14ac:dyDescent="0.3">
      <c r="A12" s="25" t="s">
        <v>2</v>
      </c>
      <c r="B12" s="29" t="s">
        <v>16</v>
      </c>
      <c r="C12" s="30" t="s">
        <v>5</v>
      </c>
      <c r="D12" s="27">
        <v>65</v>
      </c>
      <c r="E12" s="55"/>
      <c r="F12" s="54"/>
      <c r="G12" s="28">
        <f t="shared" si="0"/>
        <v>0</v>
      </c>
      <c r="H12" s="28">
        <f t="shared" si="1"/>
        <v>0</v>
      </c>
    </row>
    <row r="13" spans="1:8" ht="15.75" thickBot="1" x14ac:dyDescent="0.3">
      <c r="A13" s="33"/>
      <c r="B13" s="34"/>
      <c r="C13" s="67"/>
      <c r="D13" s="64"/>
      <c r="E13" s="68"/>
      <c r="F13" s="38"/>
      <c r="G13" s="39" t="s">
        <v>8</v>
      </c>
      <c r="H13" s="47">
        <f>SUM(G10:G12)</f>
        <v>0</v>
      </c>
    </row>
    <row r="14" spans="1:8" ht="15.75" thickBot="1" x14ac:dyDescent="0.3">
      <c r="A14" s="41"/>
      <c r="B14" s="64"/>
      <c r="C14" s="41"/>
      <c r="D14" s="64"/>
      <c r="E14" s="64"/>
      <c r="F14" s="47"/>
      <c r="G14" s="47" t="s">
        <v>9</v>
      </c>
      <c r="H14" s="47">
        <f>SUM(H10:H12)</f>
        <v>0</v>
      </c>
    </row>
    <row r="15" spans="1:8" ht="15.75" thickBot="1" x14ac:dyDescent="0.3">
      <c r="A15" s="41"/>
      <c r="B15" s="49"/>
      <c r="C15" s="65"/>
      <c r="D15" s="66"/>
      <c r="E15" s="66"/>
      <c r="F15" s="47"/>
      <c r="G15" s="47" t="s">
        <v>10</v>
      </c>
      <c r="H15" s="47">
        <f>H13+H14</f>
        <v>0</v>
      </c>
    </row>
    <row r="16" spans="1:8" x14ac:dyDescent="0.25">
      <c r="A16" s="24"/>
      <c r="B16" s="24"/>
      <c r="C16" s="24"/>
      <c r="D16" s="24"/>
      <c r="E16" s="24"/>
      <c r="F16" s="24"/>
      <c r="G16" s="24"/>
      <c r="H16" s="24"/>
    </row>
    <row r="17" spans="1:8" x14ac:dyDescent="0.25">
      <c r="A17" s="24"/>
      <c r="B17" s="24"/>
      <c r="C17" s="24"/>
      <c r="D17" s="24"/>
      <c r="E17" s="24"/>
      <c r="F17" s="24"/>
      <c r="G17" s="24"/>
      <c r="H17" s="24"/>
    </row>
    <row r="18" spans="1:8" x14ac:dyDescent="0.25">
      <c r="A18" s="24"/>
      <c r="B18" s="57" t="s">
        <v>49</v>
      </c>
      <c r="C18" s="24"/>
      <c r="D18" s="24"/>
      <c r="E18" s="24"/>
      <c r="F18" s="24" t="s">
        <v>36</v>
      </c>
      <c r="G18" s="59"/>
      <c r="H18" s="59"/>
    </row>
    <row r="19" spans="1:8" x14ac:dyDescent="0.25">
      <c r="A19" s="24"/>
      <c r="B19" s="24"/>
      <c r="C19" s="24"/>
      <c r="D19" s="24"/>
      <c r="E19" s="24"/>
      <c r="F19" s="24"/>
      <c r="G19" s="24"/>
      <c r="H19" s="24"/>
    </row>
    <row r="20" spans="1:8" x14ac:dyDescent="0.25">
      <c r="A20" s="24"/>
      <c r="B20" s="24"/>
      <c r="C20" s="24"/>
      <c r="D20" s="24"/>
      <c r="E20" s="24"/>
      <c r="F20" s="24"/>
      <c r="G20" s="24"/>
      <c r="H20" s="24"/>
    </row>
    <row r="21" spans="1:8" x14ac:dyDescent="0.25">
      <c r="A21" s="24"/>
      <c r="B21" s="24"/>
      <c r="C21" s="24"/>
      <c r="D21" s="24"/>
      <c r="E21" s="24"/>
      <c r="F21" s="24"/>
      <c r="G21" s="24"/>
      <c r="H21" s="24"/>
    </row>
    <row r="22" spans="1:8" x14ac:dyDescent="0.25">
      <c r="A22" s="24"/>
      <c r="B22" s="24"/>
      <c r="C22" s="24"/>
      <c r="D22" s="24"/>
      <c r="E22" s="24"/>
      <c r="F22" s="24"/>
      <c r="G22" s="24"/>
      <c r="H22" s="24"/>
    </row>
  </sheetData>
  <sheetProtection algorithmName="SHA-512" hashValue="8XQnWry1OVuVVaqw0llrhU8m1GyMgkjwejhjy/9W9F2I2Pox8nVWwMs6M8S+fKsdMhr6tvfIARIQjnhyMvEhhw==" saltValue="7oY05582L2gEZ4LeemLF9A==" spinCount="100000" sheet="1" objects="1" scenarios="1"/>
  <mergeCells count="8">
    <mergeCell ref="A1:H1"/>
    <mergeCell ref="A2:H2"/>
    <mergeCell ref="A3:H3"/>
    <mergeCell ref="A4:H4"/>
    <mergeCell ref="A5:H5"/>
    <mergeCell ref="A6:H6"/>
    <mergeCell ref="A7:H7"/>
    <mergeCell ref="A8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Rekapitulacija</vt:lpstr>
      <vt:lpstr>Grupa A-Svježe meso</vt:lpstr>
      <vt:lpstr>Grupa B-Suhomesnati proizvodi</vt:lpstr>
      <vt:lpstr>Grupa C-Pileće meso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Silvija Škutin</cp:lastModifiedBy>
  <cp:lastPrinted>2025-09-24T08:24:22Z</cp:lastPrinted>
  <dcterms:created xsi:type="dcterms:W3CDTF">2015-06-05T18:19:34Z</dcterms:created>
  <dcterms:modified xsi:type="dcterms:W3CDTF">2025-09-24T08:52:11Z</dcterms:modified>
</cp:coreProperties>
</file>