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adkoprivnica-my.sharepoint.com/personal/silvija_skutin_koprivnica_hr/Documents/rp/Nabave i osnivanje Dv Medenjak/Nabave - jednostavne/Fotokopirni papir/"/>
    </mc:Choice>
  </mc:AlternateContent>
  <xr:revisionPtr revIDLastSave="49" documentId="8_{8CFE6F71-ACAD-4E58-93FA-225148BC47F2}" xr6:coauthVersionLast="47" xr6:coauthVersionMax="47" xr10:uidLastSave="{1F031DD0-2AC9-44D9-B296-6B9559A59919}"/>
  <bookViews>
    <workbookView xWindow="28680" yWindow="-120" windowWidth="29040" windowHeight="15720" xr2:uid="{53E13A24-BC33-4F7A-B116-587A4432F2F4}"/>
  </bookViews>
  <sheets>
    <sheet name="List2" sheetId="2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" i="2" l="1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29" i="2" l="1"/>
  <c r="G30" i="2" l="1"/>
  <c r="G31" i="2" s="1"/>
</calcChain>
</file>

<file path=xl/sharedStrings.xml><?xml version="1.0" encoding="utf-8"?>
<sst xmlns="http://schemas.openxmlformats.org/spreadsheetml/2006/main" count="88" uniqueCount="55">
  <si>
    <t>Evidencijski broj nabave:</t>
  </si>
  <si>
    <t>Predmet nabave:</t>
  </si>
  <si>
    <t>R.br.</t>
  </si>
  <si>
    <t>Stavka</t>
  </si>
  <si>
    <t>Detaljan opis stavke</t>
  </si>
  <si>
    <t>Jedinica mjere</t>
  </si>
  <si>
    <t>Količina (okvirna)</t>
  </si>
  <si>
    <t>Cijena stavke (bez PDV-a)</t>
  </si>
  <si>
    <t>Ukupna cijena stavke (bez PDV-a)</t>
  </si>
  <si>
    <t>7 = 5 x 6</t>
  </si>
  <si>
    <t>Fotokopirni papir</t>
  </si>
  <si>
    <t>omot</t>
  </si>
  <si>
    <t>Hamer papir</t>
  </si>
  <si>
    <t>komad</t>
  </si>
  <si>
    <t>Hamer papir crtaći A4 200g</t>
  </si>
  <si>
    <t>Ukupna cijena (bez PDV):</t>
  </si>
  <si>
    <t>Iznos PDV-a</t>
  </si>
  <si>
    <t>Ukupna cijena s PDV:</t>
  </si>
  <si>
    <t>1.</t>
  </si>
  <si>
    <r>
      <t>veličina A4 (210 x 297 mm), 
gramatura 80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>, omot 500/1, boja bijela,</t>
    </r>
    <r>
      <rPr>
        <sz val="11"/>
        <color theme="1"/>
        <rFont val="Calibri"/>
        <family val="2"/>
        <charset val="238"/>
        <scheme val="minor"/>
      </rPr>
      <t xml:space="preserve"> površina papira mora biti glatka, namijenjen za ispis na mono i kolor laserske i injekt pisače i fotokopirne strojeve, listovi moraju biti pakirani u omot koji sprečava navlaživanje papira kod skladištenja (masni papir) </t>
    </r>
  </si>
  <si>
    <t>2.</t>
  </si>
  <si>
    <r>
      <t>veličina A3 (297 x 420 mm), 
grama</t>
    </r>
    <r>
      <rPr>
        <sz val="11"/>
        <color theme="1"/>
        <rFont val="Calibri"/>
        <family val="2"/>
        <charset val="238"/>
        <scheme val="minor"/>
      </rPr>
      <t>tura 80 g/m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>, omot 500/1, boja bijela, površina papira mora biti glatka, namijenjen za ispis na mono i kolor laserske i injekt pisače i fotokopirne strojeve, listovi moraju biti pakirani u omot koji sprečava navlaživanje papira kod skladištenja (masni papir)</t>
    </r>
  </si>
  <si>
    <t>3.</t>
  </si>
  <si>
    <r>
      <t>veličina A4 (210 x 297 mm), 
gramatura 80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 xml:space="preserve">, omot 500/1, 
u </t>
    </r>
    <r>
      <rPr>
        <sz val="11"/>
        <color theme="1"/>
        <rFont val="Calibri"/>
        <family val="2"/>
        <charset val="238"/>
        <scheme val="minor"/>
      </rPr>
      <t>intenzivnoj</t>
    </r>
    <r>
      <rPr>
        <sz val="11"/>
        <rFont val="Calibri"/>
        <family val="2"/>
        <charset val="238"/>
        <scheme val="minor"/>
      </rPr>
      <t xml:space="preserve"> boji</t>
    </r>
  </si>
  <si>
    <t>4.</t>
  </si>
  <si>
    <r>
      <t>veličina A4 (210 x 297 mm), 
gramatura 80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 xml:space="preserve">, omot 500/1, 
u </t>
    </r>
    <r>
      <rPr>
        <sz val="11"/>
        <color theme="1"/>
        <rFont val="Calibri"/>
        <family val="2"/>
        <charset val="238"/>
        <scheme val="minor"/>
      </rPr>
      <t>pastelnoj</t>
    </r>
    <r>
      <rPr>
        <sz val="11"/>
        <rFont val="Calibri"/>
        <family val="2"/>
        <charset val="238"/>
        <scheme val="minor"/>
      </rPr>
      <t xml:space="preserve"> boji</t>
    </r>
  </si>
  <si>
    <t>5.</t>
  </si>
  <si>
    <r>
      <t>veličina A3 (297 x 420 mm), 
gramatura 80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 xml:space="preserve">, omot 500/1, 
u </t>
    </r>
    <r>
      <rPr>
        <sz val="11"/>
        <color theme="1"/>
        <rFont val="Calibri"/>
        <family val="2"/>
        <charset val="238"/>
        <scheme val="minor"/>
      </rPr>
      <t>intenzivnoj</t>
    </r>
    <r>
      <rPr>
        <sz val="11"/>
        <rFont val="Calibri"/>
        <family val="2"/>
        <charset val="238"/>
        <scheme val="minor"/>
      </rPr>
      <t xml:space="preserve"> boji</t>
    </r>
  </si>
  <si>
    <t>6.</t>
  </si>
  <si>
    <r>
      <t>veličina A3 (297 x 420 mm), 
gramatura 80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 xml:space="preserve">, omot 500/1, 
u </t>
    </r>
    <r>
      <rPr>
        <sz val="11"/>
        <color theme="1"/>
        <rFont val="Calibri"/>
        <family val="2"/>
        <charset val="238"/>
        <scheme val="minor"/>
      </rPr>
      <t>pastelnoj</t>
    </r>
    <r>
      <rPr>
        <sz val="11"/>
        <rFont val="Calibri"/>
        <family val="2"/>
        <charset val="238"/>
        <scheme val="minor"/>
      </rPr>
      <t xml:space="preserve"> boji</t>
    </r>
  </si>
  <si>
    <t>7.</t>
  </si>
  <si>
    <r>
      <t>veličina A3 (297 x 420 mm), 
gramatura 160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>, omot 250/1, 
u intenzivnoj boji</t>
    </r>
  </si>
  <si>
    <t>8.</t>
  </si>
  <si>
    <r>
      <t>veličina A3 (297 x 420 mm), 
gramatura 160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>, omot 250/1, 
u pastelnoj boji</t>
    </r>
  </si>
  <si>
    <t>9.</t>
  </si>
  <si>
    <r>
      <t>veličina A4 (210 x 297 mm), 
gramatura 160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>, omot 250/1, boja bijela</t>
    </r>
  </si>
  <si>
    <t>10.</t>
  </si>
  <si>
    <r>
      <t>veličina A4 (210 x 297 mm), 
gramatura 80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 xml:space="preserve">, omot 250/1, spektar </t>
    </r>
    <r>
      <rPr>
        <sz val="11"/>
        <color theme="1"/>
        <rFont val="Calibri"/>
        <family val="2"/>
        <charset val="238"/>
        <scheme val="minor"/>
      </rPr>
      <t>intenzivnih</t>
    </r>
    <r>
      <rPr>
        <sz val="11"/>
        <rFont val="Calibri"/>
        <family val="2"/>
        <charset val="238"/>
        <scheme val="minor"/>
      </rPr>
      <t xml:space="preserve"> boja (mixed pack)</t>
    </r>
  </si>
  <si>
    <t>11.</t>
  </si>
  <si>
    <r>
      <t>veličina A4 (210 x 297 mm), 
gramatura 80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 xml:space="preserve">, omot 250/1, spektar </t>
    </r>
    <r>
      <rPr>
        <sz val="11"/>
        <color theme="1"/>
        <rFont val="Calibri"/>
        <family val="2"/>
        <charset val="238"/>
        <scheme val="minor"/>
      </rPr>
      <t>pastelnih</t>
    </r>
    <r>
      <rPr>
        <sz val="11"/>
        <rFont val="Calibri"/>
        <family val="2"/>
        <charset val="238"/>
        <scheme val="minor"/>
      </rPr>
      <t xml:space="preserve"> boja (mixed pack)</t>
    </r>
  </si>
  <si>
    <t>12.</t>
  </si>
  <si>
    <r>
      <t>veličina A4 (210 x 297 mm), 
gramatura 200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>, omot 100/1, spektar boja (miješani tamne boje)</t>
    </r>
  </si>
  <si>
    <t>13.</t>
  </si>
  <si>
    <r>
      <t>veličina A4 (210 x 297 mm), 
gramatura 240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>, omot 150/1, bijela boja</t>
    </r>
  </si>
  <si>
    <t>14.</t>
  </si>
  <si>
    <r>
      <t>veličina A4 (210 x 297 mm), 
gramatura 200 g/m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>, omot 100/1, spektar boja (miješani svjetlije boje)</t>
    </r>
  </si>
  <si>
    <t>15.</t>
  </si>
  <si>
    <r>
      <t xml:space="preserve">Hamer papir bijeli B1 (700x1000 mm)  </t>
    </r>
    <r>
      <rPr>
        <sz val="11"/>
        <color theme="1"/>
        <rFont val="Calibri"/>
        <family val="2"/>
        <charset val="238"/>
        <scheme val="minor"/>
      </rPr>
      <t>minimalno 200 g/m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sz val="11"/>
        <rFont val="Calibri"/>
        <family val="2"/>
        <charset val="238"/>
        <scheme val="minor"/>
      </rPr>
      <t>EDU 105749</t>
    </r>
  </si>
  <si>
    <t>16.</t>
  </si>
  <si>
    <t>17.</t>
  </si>
  <si>
    <r>
      <t>Hamer papir zlatni / srebrni
veličina B1 (700x1000 mm)
gramatura minimalno 190 g/m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</si>
  <si>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18.</t>
  </si>
  <si>
    <t>Hamer papir u boji
veličina B1 (500*707 mm)
gramatura  220 g/m2, u boji</t>
  </si>
  <si>
    <r>
      <t xml:space="preserve">Naručitelj:
</t>
    </r>
    <r>
      <rPr>
        <sz val="11"/>
        <color theme="1"/>
        <rFont val="Calibri"/>
        <family val="2"/>
        <charset val="238"/>
        <scheme val="minor"/>
      </rPr>
      <t>Dječji vrtić "Medenjak" Koprivnica, Ulica dr. Alberta Heinricha 26, Koprivnica</t>
    </r>
  </si>
  <si>
    <t>5/25 JDN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</si>
</sst>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€&quot;"/>
    <numFmt numFmtId="165" formatCode="#,##0.00\ &quot;kn&quot;"/>
    <numFmt numFmtId="166" formatCode="_-* #,##0.00\ [$€-1]_-;\-* #,##0.00\ [$€-1]_-;_-* &quot;-&quot;??\ [$€-1]_-;_-@_-"/>
  </numFmts>
  <fonts count="9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66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vertAlign val="superscript"/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sz val="11"/>
      <color rgb="FF70AD47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8" fillId="3" borderId="0" xfId="0" applyFont="1" applyFill="1"/>
    <xf numFmtId="0" fontId="1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0" fillId="0" borderId="5" xfId="0" applyBorder="1" applyProtection="1">
      <protection hidden="1"/>
    </xf>
    <xf numFmtId="0" fontId="0" fillId="0" borderId="6" xfId="0" applyBorder="1" applyProtection="1">
      <protection hidden="1"/>
    </xf>
    <xf numFmtId="0" fontId="1" fillId="0" borderId="6" xfId="0" applyFont="1" applyBorder="1" applyProtection="1">
      <protection hidden="1"/>
    </xf>
    <xf numFmtId="0" fontId="0" fillId="0" borderId="7" xfId="0" applyBorder="1" applyProtection="1">
      <protection hidden="1"/>
    </xf>
    <xf numFmtId="0" fontId="0" fillId="0" borderId="8" xfId="0" applyBorder="1" applyProtection="1">
      <protection hidden="1"/>
    </xf>
    <xf numFmtId="0" fontId="0" fillId="0" borderId="0" xfId="0" applyBorder="1" applyProtection="1">
      <protection hidden="1"/>
    </xf>
    <xf numFmtId="0" fontId="1" fillId="0" borderId="0" xfId="0" applyFont="1" applyBorder="1" applyProtection="1">
      <protection hidden="1"/>
    </xf>
    <xf numFmtId="0" fontId="0" fillId="0" borderId="9" xfId="0" applyBorder="1" applyProtection="1">
      <protection hidden="1"/>
    </xf>
    <xf numFmtId="0" fontId="5" fillId="0" borderId="8" xfId="0" applyFont="1" applyBorder="1" applyAlignment="1" applyProtection="1">
      <alignment horizontal="center" wrapText="1"/>
      <protection hidden="1"/>
    </xf>
    <xf numFmtId="0" fontId="0" fillId="0" borderId="0" xfId="0" applyBorder="1" applyAlignment="1" applyProtection="1">
      <alignment horizontal="center" wrapText="1"/>
      <protection hidden="1"/>
    </xf>
    <xf numFmtId="0" fontId="0" fillId="0" borderId="9" xfId="0" applyBorder="1" applyAlignment="1" applyProtection="1">
      <alignment horizontal="center" wrapText="1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1" fillId="0" borderId="8" xfId="0" applyFont="1" applyBorder="1" applyAlignment="1" applyProtection="1">
      <alignment horizontal="center"/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" fillId="0" borderId="9" xfId="0" applyFont="1" applyBorder="1" applyAlignment="1" applyProtection="1">
      <alignment horizontal="center"/>
      <protection hidden="1"/>
    </xf>
    <xf numFmtId="0" fontId="2" fillId="0" borderId="10" xfId="0" applyFont="1" applyBorder="1" applyAlignment="1" applyProtection="1">
      <alignment horizontal="center"/>
      <protection hidden="1"/>
    </xf>
    <xf numFmtId="0" fontId="2" fillId="0" borderId="11" xfId="0" applyFont="1" applyBorder="1" applyAlignment="1" applyProtection="1">
      <alignment horizontal="center"/>
      <protection hidden="1"/>
    </xf>
    <xf numFmtId="0" fontId="2" fillId="0" borderId="12" xfId="0" applyFont="1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 wrapText="1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6" fillId="0" borderId="2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 wrapText="1"/>
      <protection hidden="1"/>
    </xf>
    <xf numFmtId="0" fontId="1" fillId="0" borderId="2" xfId="0" applyFont="1" applyBorder="1" applyAlignment="1" applyProtection="1">
      <alignment vertical="center" wrapText="1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164" fontId="1" fillId="0" borderId="2" xfId="0" applyNumberFormat="1" applyFont="1" applyBorder="1" applyAlignment="1" applyProtection="1">
      <alignment horizontal="center" vertical="center"/>
      <protection hidden="1"/>
    </xf>
    <xf numFmtId="0" fontId="1" fillId="0" borderId="3" xfId="0" applyFont="1" applyBorder="1" applyAlignment="1" applyProtection="1">
      <alignment horizontal="center" vertical="center"/>
      <protection hidden="1"/>
    </xf>
    <xf numFmtId="0" fontId="1" fillId="2" borderId="2" xfId="0" applyFont="1" applyFill="1" applyBorder="1" applyAlignment="1" applyProtection="1">
      <alignment vertical="center" wrapText="1"/>
      <protection hidden="1"/>
    </xf>
    <xf numFmtId="0" fontId="1" fillId="0" borderId="2" xfId="0" applyFont="1" applyBorder="1" applyAlignment="1" applyProtection="1">
      <alignment wrapText="1"/>
      <protection hidden="1"/>
    </xf>
    <xf numFmtId="0" fontId="0" fillId="0" borderId="2" xfId="0" applyBorder="1" applyAlignment="1" applyProtection="1">
      <alignment wrapText="1"/>
      <protection hidden="1"/>
    </xf>
    <xf numFmtId="165" fontId="0" fillId="0" borderId="0" xfId="0" applyNumberFormat="1" applyAlignment="1" applyProtection="1">
      <alignment horizontal="right" vertical="center"/>
      <protection hidden="1"/>
    </xf>
    <xf numFmtId="166" fontId="5" fillId="0" borderId="0" xfId="0" applyNumberFormat="1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right"/>
      <protection hidden="1"/>
    </xf>
    <xf numFmtId="164" fontId="1" fillId="0" borderId="2" xfId="0" applyNumberFormat="1" applyFont="1" applyBorder="1" applyAlignment="1" applyProtection="1">
      <alignment horizontal="center" vertical="center"/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1638300</xdr:colOff>
      <xdr:row>0</xdr:row>
      <xdr:rowOff>47625</xdr:rowOff>
    </xdr:from>
    <xdr:to>
      <xdr:col>2</xdr:col>
      <xdr:colOff>2324100</xdr:colOff>
      <xdr:row>2</xdr:row>
      <xdr:rowOff>352425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86783115-D5A0-FEEA-BA51-E92056DC0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" y="47625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orisnik\Desktop\Sve%20za%20foto%2027.4.2025\83237254_Troskovnik_Grad_Koprivnica_JDN_7725_06032025%20(1).xlsx" TargetMode="External"/><Relationship Id="rId1" Type="http://schemas.openxmlformats.org/officeDocument/2006/relationships/externalLinkPath" Target="file:///C:\Users\korisnik\Desktop\Sve%20za%20foto%2027.4.2025\83237254_Troskovnik_Grad_Koprivnica_JDN_7725_06032025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roškovnik"/>
      <sheetName val="COORPS"/>
      <sheetName val="DVT"/>
      <sheetName val="Grad"/>
      <sheetName val="JVP"/>
      <sheetName val="KiČFG"/>
      <sheetName val="Muzej"/>
      <sheetName val="OŠANG"/>
      <sheetName val="OŠBR"/>
      <sheetName val="OŠĐE"/>
      <sheetName val="OŠ PDL"/>
      <sheetName val="POUKC"/>
      <sheetName val="UŠFP"/>
    </sheetNames>
    <sheetDataSet>
      <sheetData sheetId="0">
        <row r="12">
          <cell r="F12">
            <v>3.28</v>
          </cell>
        </row>
        <row r="31">
          <cell r="D31">
            <v>0.25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D92B1-1982-42A3-B8B5-3CBE0D39D9C6}">
  <dimension ref="A1:K40"/>
  <sheetViews>
    <sheetView tabSelected="1" topLeftCell="A17" workbookViewId="0">
      <selection activeCell="K23" sqref="K23"/>
    </sheetView>
  </sheetViews>
  <sheetFormatPr defaultRowHeight="15" x14ac:dyDescent="0.25"/>
  <cols>
    <col min="1" max="1" width="5.140625" bestFit="1" customWidth="1"/>
    <col min="2" max="2" width="17" customWidth="1"/>
    <col min="3" max="3" width="35.7109375" customWidth="1"/>
    <col min="4" max="4" width="8.140625" bestFit="1" customWidth="1"/>
    <col min="5" max="5" width="11.7109375" style="4" customWidth="1"/>
    <col min="6" max="6" width="12.7109375" bestFit="1" customWidth="1"/>
    <col min="7" max="7" width="13.5703125" bestFit="1" customWidth="1"/>
    <col min="8" max="8" width="30.85546875" customWidth="1"/>
  </cols>
  <sheetData>
    <row r="1" spans="1:10" x14ac:dyDescent="0.25">
      <c r="A1" s="7"/>
      <c r="B1" s="8"/>
      <c r="C1" s="8"/>
      <c r="D1" s="8"/>
      <c r="E1" s="9"/>
      <c r="F1" s="8"/>
      <c r="G1" s="10"/>
    </row>
    <row r="2" spans="1:10" x14ac:dyDescent="0.25">
      <c r="A2" s="11"/>
      <c r="B2" s="12"/>
      <c r="C2" s="12"/>
      <c r="D2" s="12"/>
      <c r="E2" s="13"/>
      <c r="F2" s="12"/>
      <c r="G2" s="14"/>
    </row>
    <row r="3" spans="1:10" ht="60.75" customHeight="1" x14ac:dyDescent="0.25">
      <c r="A3" s="15" t="s">
        <v>53</v>
      </c>
      <c r="B3" s="16"/>
      <c r="C3" s="16"/>
      <c r="D3" s="16"/>
      <c r="E3" s="16"/>
      <c r="F3" s="16"/>
      <c r="G3" s="17"/>
    </row>
    <row r="4" spans="1:10" ht="15" customHeight="1" x14ac:dyDescent="0.25">
      <c r="A4" s="15" t="s">
        <v>0</v>
      </c>
      <c r="B4" s="18"/>
      <c r="C4" s="18"/>
      <c r="D4" s="18"/>
      <c r="E4" s="18"/>
      <c r="F4" s="18"/>
      <c r="G4" s="19"/>
    </row>
    <row r="5" spans="1:10" x14ac:dyDescent="0.25">
      <c r="A5" s="20" t="s">
        <v>54</v>
      </c>
      <c r="B5" s="21"/>
      <c r="C5" s="21"/>
      <c r="D5" s="21"/>
      <c r="E5" s="21"/>
      <c r="F5" s="21"/>
      <c r="G5" s="22"/>
    </row>
    <row r="6" spans="1:10" ht="15" customHeight="1" x14ac:dyDescent="0.25">
      <c r="A6" s="15" t="s">
        <v>1</v>
      </c>
      <c r="B6" s="18"/>
      <c r="C6" s="18"/>
      <c r="D6" s="18"/>
      <c r="E6" s="18"/>
      <c r="F6" s="18"/>
      <c r="G6" s="19"/>
    </row>
    <row r="7" spans="1:10" x14ac:dyDescent="0.25">
      <c r="A7" s="20" t="s">
        <v>10</v>
      </c>
      <c r="B7" s="21"/>
      <c r="C7" s="21"/>
      <c r="D7" s="21"/>
      <c r="E7" s="21"/>
      <c r="F7" s="21"/>
      <c r="G7" s="22"/>
    </row>
    <row r="8" spans="1:10" ht="15.75" thickBot="1" x14ac:dyDescent="0.3">
      <c r="A8" s="23"/>
      <c r="B8" s="24"/>
      <c r="C8" s="24"/>
      <c r="D8" s="24"/>
      <c r="E8" s="24"/>
      <c r="F8" s="24"/>
      <c r="G8" s="25"/>
    </row>
    <row r="9" spans="1:10" ht="37.5" customHeight="1" x14ac:dyDescent="0.25">
      <c r="A9" s="26" t="s">
        <v>2</v>
      </c>
      <c r="B9" s="26" t="s">
        <v>3</v>
      </c>
      <c r="C9" s="26" t="s">
        <v>4</v>
      </c>
      <c r="D9" s="27" t="s">
        <v>5</v>
      </c>
      <c r="E9" s="28" t="s">
        <v>6</v>
      </c>
      <c r="F9" s="27" t="s">
        <v>7</v>
      </c>
      <c r="G9" s="27" t="s">
        <v>8</v>
      </c>
    </row>
    <row r="10" spans="1:10" ht="12" customHeight="1" x14ac:dyDescent="0.25">
      <c r="A10" s="29">
        <v>1</v>
      </c>
      <c r="B10" s="29">
        <v>2</v>
      </c>
      <c r="C10" s="29">
        <v>3</v>
      </c>
      <c r="D10" s="29">
        <v>4</v>
      </c>
      <c r="E10" s="30">
        <v>5</v>
      </c>
      <c r="F10" s="29">
        <v>6</v>
      </c>
      <c r="G10" s="29" t="s">
        <v>9</v>
      </c>
      <c r="I10" s="5"/>
      <c r="J10" s="6"/>
    </row>
    <row r="11" spans="1:10" ht="137.25" x14ac:dyDescent="0.25">
      <c r="A11" s="31" t="s">
        <v>18</v>
      </c>
      <c r="B11" s="32" t="s">
        <v>10</v>
      </c>
      <c r="C11" s="33" t="s">
        <v>19</v>
      </c>
      <c r="D11" s="34" t="s">
        <v>11</v>
      </c>
      <c r="E11" s="34">
        <v>400</v>
      </c>
      <c r="F11" s="43">
        <v>0</v>
      </c>
      <c r="G11" s="35">
        <f>E11*F11</f>
        <v>0</v>
      </c>
    </row>
    <row r="12" spans="1:10" ht="137.25" x14ac:dyDescent="0.25">
      <c r="A12" s="31" t="s">
        <v>20</v>
      </c>
      <c r="B12" s="32" t="s">
        <v>10</v>
      </c>
      <c r="C12" s="33" t="s">
        <v>21</v>
      </c>
      <c r="D12" s="34" t="s">
        <v>11</v>
      </c>
      <c r="E12" s="34">
        <v>2</v>
      </c>
      <c r="F12" s="43">
        <v>0</v>
      </c>
      <c r="G12" s="35">
        <f t="shared" ref="G12:G28" si="0">E12*F12</f>
        <v>0</v>
      </c>
    </row>
    <row r="13" spans="1:10" ht="47.25" x14ac:dyDescent="0.25">
      <c r="A13" s="31" t="s">
        <v>22</v>
      </c>
      <c r="B13" s="32" t="s">
        <v>10</v>
      </c>
      <c r="C13" s="33" t="s">
        <v>23</v>
      </c>
      <c r="D13" s="34" t="s">
        <v>11</v>
      </c>
      <c r="E13" s="34">
        <v>6</v>
      </c>
      <c r="F13" s="43">
        <v>0</v>
      </c>
      <c r="G13" s="35">
        <f t="shared" si="0"/>
        <v>0</v>
      </c>
    </row>
    <row r="14" spans="1:10" ht="47.25" x14ac:dyDescent="0.25">
      <c r="A14" s="31" t="s">
        <v>24</v>
      </c>
      <c r="B14" s="32" t="s">
        <v>10</v>
      </c>
      <c r="C14" s="33" t="s">
        <v>25</v>
      </c>
      <c r="D14" s="34" t="s">
        <v>11</v>
      </c>
      <c r="E14" s="34">
        <v>6</v>
      </c>
      <c r="F14" s="43">
        <v>0</v>
      </c>
      <c r="G14" s="35">
        <f t="shared" si="0"/>
        <v>0</v>
      </c>
    </row>
    <row r="15" spans="1:10" ht="47.25" x14ac:dyDescent="0.25">
      <c r="A15" s="31" t="s">
        <v>26</v>
      </c>
      <c r="B15" s="32" t="s">
        <v>10</v>
      </c>
      <c r="C15" s="33" t="s">
        <v>27</v>
      </c>
      <c r="D15" s="36" t="s">
        <v>11</v>
      </c>
      <c r="E15" s="34">
        <v>4</v>
      </c>
      <c r="F15" s="43">
        <v>0</v>
      </c>
      <c r="G15" s="35">
        <f t="shared" si="0"/>
        <v>0</v>
      </c>
    </row>
    <row r="16" spans="1:10" ht="47.25" x14ac:dyDescent="0.25">
      <c r="A16" s="31" t="s">
        <v>28</v>
      </c>
      <c r="B16" s="32" t="s">
        <v>10</v>
      </c>
      <c r="C16" s="33" t="s">
        <v>29</v>
      </c>
      <c r="D16" s="34" t="s">
        <v>11</v>
      </c>
      <c r="E16" s="34">
        <v>6</v>
      </c>
      <c r="F16" s="43">
        <v>0</v>
      </c>
      <c r="G16" s="35">
        <f t="shared" si="0"/>
        <v>0</v>
      </c>
    </row>
    <row r="17" spans="1:7" ht="47.25" x14ac:dyDescent="0.25">
      <c r="A17" s="31" t="s">
        <v>30</v>
      </c>
      <c r="B17" s="32" t="s">
        <v>10</v>
      </c>
      <c r="C17" s="33" t="s">
        <v>31</v>
      </c>
      <c r="D17" s="34" t="s">
        <v>11</v>
      </c>
      <c r="E17" s="34">
        <v>6</v>
      </c>
      <c r="F17" s="43">
        <v>0</v>
      </c>
      <c r="G17" s="35">
        <f t="shared" si="0"/>
        <v>0</v>
      </c>
    </row>
    <row r="18" spans="1:7" ht="47.25" x14ac:dyDescent="0.25">
      <c r="A18" s="31" t="s">
        <v>32</v>
      </c>
      <c r="B18" s="32" t="s">
        <v>10</v>
      </c>
      <c r="C18" s="33" t="s">
        <v>33</v>
      </c>
      <c r="D18" s="34" t="s">
        <v>11</v>
      </c>
      <c r="E18" s="34">
        <v>6</v>
      </c>
      <c r="F18" s="43">
        <v>0</v>
      </c>
      <c r="G18" s="35">
        <f t="shared" si="0"/>
        <v>0</v>
      </c>
    </row>
    <row r="19" spans="1:7" ht="47.25" x14ac:dyDescent="0.25">
      <c r="A19" s="31" t="s">
        <v>34</v>
      </c>
      <c r="B19" s="32" t="s">
        <v>10</v>
      </c>
      <c r="C19" s="33" t="s">
        <v>35</v>
      </c>
      <c r="D19" s="34" t="s">
        <v>11</v>
      </c>
      <c r="E19" s="34">
        <v>2</v>
      </c>
      <c r="F19" s="43">
        <v>0</v>
      </c>
      <c r="G19" s="35">
        <f t="shared" si="0"/>
        <v>0</v>
      </c>
    </row>
    <row r="20" spans="1:7" ht="47.25" x14ac:dyDescent="0.25">
      <c r="A20" s="31" t="s">
        <v>36</v>
      </c>
      <c r="B20" s="32" t="s">
        <v>10</v>
      </c>
      <c r="C20" s="33" t="s">
        <v>37</v>
      </c>
      <c r="D20" s="34" t="s">
        <v>11</v>
      </c>
      <c r="E20" s="34">
        <v>15</v>
      </c>
      <c r="F20" s="43">
        <v>0</v>
      </c>
      <c r="G20" s="35">
        <f t="shared" si="0"/>
        <v>0</v>
      </c>
    </row>
    <row r="21" spans="1:7" ht="47.25" x14ac:dyDescent="0.25">
      <c r="A21" s="31" t="s">
        <v>38</v>
      </c>
      <c r="B21" s="32" t="s">
        <v>10</v>
      </c>
      <c r="C21" s="33" t="s">
        <v>39</v>
      </c>
      <c r="D21" s="34" t="s">
        <v>11</v>
      </c>
      <c r="E21" s="34">
        <v>15</v>
      </c>
      <c r="F21" s="43">
        <v>0</v>
      </c>
      <c r="G21" s="35">
        <f t="shared" si="0"/>
        <v>0</v>
      </c>
    </row>
    <row r="22" spans="1:7" ht="47.25" x14ac:dyDescent="0.25">
      <c r="A22" s="31" t="s">
        <v>40</v>
      </c>
      <c r="B22" s="32" t="s">
        <v>10</v>
      </c>
      <c r="C22" s="37" t="s">
        <v>41</v>
      </c>
      <c r="D22" s="34" t="s">
        <v>11</v>
      </c>
      <c r="E22" s="34">
        <v>15</v>
      </c>
      <c r="F22" s="43">
        <v>0</v>
      </c>
      <c r="G22" s="35">
        <f t="shared" si="0"/>
        <v>0</v>
      </c>
    </row>
    <row r="23" spans="1:7" ht="47.25" x14ac:dyDescent="0.25">
      <c r="A23" s="31" t="s">
        <v>42</v>
      </c>
      <c r="B23" s="32" t="s">
        <v>10</v>
      </c>
      <c r="C23" s="37" t="s">
        <v>43</v>
      </c>
      <c r="D23" s="34" t="s">
        <v>11</v>
      </c>
      <c r="E23" s="34">
        <v>4</v>
      </c>
      <c r="F23" s="43">
        <v>0</v>
      </c>
      <c r="G23" s="35">
        <f t="shared" si="0"/>
        <v>0</v>
      </c>
    </row>
    <row r="24" spans="1:7" ht="47.25" x14ac:dyDescent="0.25">
      <c r="A24" s="31" t="s">
        <v>44</v>
      </c>
      <c r="B24" s="32" t="s">
        <v>10</v>
      </c>
      <c r="C24" s="37" t="s">
        <v>45</v>
      </c>
      <c r="D24" s="34" t="s">
        <v>11</v>
      </c>
      <c r="E24" s="34">
        <v>30</v>
      </c>
      <c r="F24" s="43">
        <v>0</v>
      </c>
      <c r="G24" s="35">
        <f t="shared" si="0"/>
        <v>0</v>
      </c>
    </row>
    <row r="25" spans="1:7" ht="32.25" x14ac:dyDescent="0.25">
      <c r="A25" s="31" t="s">
        <v>46</v>
      </c>
      <c r="B25" s="32" t="s">
        <v>12</v>
      </c>
      <c r="C25" s="37" t="s">
        <v>47</v>
      </c>
      <c r="D25" s="34" t="s">
        <v>13</v>
      </c>
      <c r="E25" s="34">
        <v>150</v>
      </c>
      <c r="F25" s="43">
        <v>0</v>
      </c>
      <c r="G25" s="35">
        <f t="shared" si="0"/>
        <v>0</v>
      </c>
    </row>
    <row r="26" spans="1:7" ht="45" x14ac:dyDescent="0.25">
      <c r="A26" s="31" t="s">
        <v>48</v>
      </c>
      <c r="B26" s="32" t="s">
        <v>12</v>
      </c>
      <c r="C26" s="38" t="s">
        <v>52</v>
      </c>
      <c r="D26" s="31" t="s">
        <v>13</v>
      </c>
      <c r="E26" s="34">
        <v>200</v>
      </c>
      <c r="F26" s="43">
        <v>0</v>
      </c>
      <c r="G26" s="35">
        <f t="shared" si="0"/>
        <v>0</v>
      </c>
    </row>
    <row r="27" spans="1:7" ht="47.25" x14ac:dyDescent="0.25">
      <c r="A27" s="31" t="s">
        <v>49</v>
      </c>
      <c r="B27" s="32" t="s">
        <v>12</v>
      </c>
      <c r="C27" s="39" t="s">
        <v>50</v>
      </c>
      <c r="D27" s="34" t="s">
        <v>13</v>
      </c>
      <c r="E27" s="34">
        <v>20</v>
      </c>
      <c r="F27" s="43">
        <v>0</v>
      </c>
      <c r="G27" s="35">
        <f t="shared" si="0"/>
        <v>0</v>
      </c>
    </row>
    <row r="28" spans="1:7" x14ac:dyDescent="0.25">
      <c r="A28" s="31" t="s">
        <v>51</v>
      </c>
      <c r="B28" s="32" t="s">
        <v>12</v>
      </c>
      <c r="C28" s="38" t="s">
        <v>14</v>
      </c>
      <c r="D28" s="34" t="s">
        <v>13</v>
      </c>
      <c r="E28" s="34">
        <v>1</v>
      </c>
      <c r="F28" s="43">
        <v>0</v>
      </c>
      <c r="G28" s="35">
        <f t="shared" si="0"/>
        <v>0</v>
      </c>
    </row>
    <row r="29" spans="1:7" x14ac:dyDescent="0.25">
      <c r="A29" s="40" t="s">
        <v>15</v>
      </c>
      <c r="B29" s="40"/>
      <c r="C29" s="40"/>
      <c r="D29" s="40"/>
      <c r="E29" s="40"/>
      <c r="F29" s="40"/>
      <c r="G29" s="41">
        <f>SUM(G11:G28)</f>
        <v>0</v>
      </c>
    </row>
    <row r="30" spans="1:7" x14ac:dyDescent="0.25">
      <c r="A30" s="42" t="s">
        <v>16</v>
      </c>
      <c r="B30" s="42"/>
      <c r="C30" s="42"/>
      <c r="D30" s="42"/>
      <c r="E30" s="42"/>
      <c r="F30" s="42"/>
      <c r="G30" s="41">
        <f>G29*[1]Troškovnik!D31</f>
        <v>0</v>
      </c>
    </row>
    <row r="31" spans="1:7" x14ac:dyDescent="0.25">
      <c r="A31" s="42" t="s">
        <v>17</v>
      </c>
      <c r="B31" s="42"/>
      <c r="C31" s="42"/>
      <c r="D31" s="42"/>
      <c r="E31" s="42"/>
      <c r="F31" s="42"/>
      <c r="G31" s="41">
        <f>SUM(G29:G30)</f>
        <v>0</v>
      </c>
    </row>
    <row r="32" spans="1:7" x14ac:dyDescent="0.25">
      <c r="B32" s="1"/>
      <c r="C32" s="1"/>
      <c r="D32" s="1"/>
      <c r="E32" s="2"/>
      <c r="F32" s="1"/>
      <c r="G32" s="1"/>
    </row>
    <row r="33" spans="2:11" x14ac:dyDescent="0.25">
      <c r="B33" s="1"/>
      <c r="C33" s="1"/>
      <c r="D33" s="1"/>
      <c r="E33" s="2"/>
      <c r="F33" s="1"/>
      <c r="G33" s="1"/>
      <c r="K33" s="3"/>
    </row>
    <row r="34" spans="2:11" x14ac:dyDescent="0.25">
      <c r="B34" s="1"/>
      <c r="C34" s="1"/>
      <c r="D34" s="1"/>
      <c r="E34" s="2"/>
      <c r="F34" s="1"/>
      <c r="G34" s="1"/>
    </row>
    <row r="35" spans="2:11" x14ac:dyDescent="0.25">
      <c r="B35" s="1"/>
      <c r="C35" s="1"/>
      <c r="D35" s="1"/>
      <c r="E35" s="2"/>
      <c r="F35" s="1"/>
      <c r="G35" s="1"/>
    </row>
    <row r="36" spans="2:11" x14ac:dyDescent="0.25">
      <c r="B36" s="1"/>
      <c r="C36" s="1"/>
      <c r="D36" s="1"/>
      <c r="E36" s="2"/>
      <c r="F36" s="1"/>
      <c r="G36" s="1"/>
    </row>
    <row r="37" spans="2:11" x14ac:dyDescent="0.25">
      <c r="B37" s="1"/>
      <c r="C37" s="1"/>
      <c r="D37" s="1"/>
      <c r="E37" s="2"/>
      <c r="F37" s="1"/>
      <c r="G37" s="1"/>
    </row>
    <row r="38" spans="2:11" x14ac:dyDescent="0.25">
      <c r="B38" s="1"/>
      <c r="C38" s="1"/>
      <c r="D38" s="1"/>
      <c r="E38" s="2"/>
      <c r="F38" s="1"/>
      <c r="G38" s="1"/>
    </row>
    <row r="39" spans="2:11" x14ac:dyDescent="0.25">
      <c r="B39" s="1"/>
      <c r="C39" s="1"/>
      <c r="D39" s="1"/>
      <c r="E39" s="2"/>
      <c r="F39" s="1"/>
      <c r="G39" s="1"/>
    </row>
    <row r="40" spans="2:11" x14ac:dyDescent="0.25">
      <c r="B40" s="1"/>
      <c r="C40" s="1"/>
      <c r="D40" s="1"/>
      <c r="E40" s="2"/>
      <c r="F40" s="1"/>
      <c r="G40" s="1"/>
    </row>
  </sheetData>
  <sheetProtection algorithmName="SHA-512" hashValue="Nrua+22TTgWgIdTI27wFHTBvRSC3gUNQglG6dC3s3k+90e7oX/DHFxukNOMtJk6Mby7/TTpvgOJWVptkfTV5CQ==" saltValue="rdbtMjx2PQ8JHSAYVPc/nQ==" spinCount="100000" sheet="1" objects="1" scenarios="1"/>
  <mergeCells count="9">
    <mergeCell ref="A29:F29"/>
    <mergeCell ref="A30:F30"/>
    <mergeCell ref="A31:F31"/>
    <mergeCell ref="A3:G3"/>
    <mergeCell ref="A4:G4"/>
    <mergeCell ref="A5:G5"/>
    <mergeCell ref="A6:G6"/>
    <mergeCell ref="A7:G7"/>
    <mergeCell ref="A8:G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Šimpović</dc:creator>
  <cp:lastModifiedBy>Silvija Škutin</cp:lastModifiedBy>
  <dcterms:created xsi:type="dcterms:W3CDTF">2025-01-30T07:09:34Z</dcterms:created>
  <dcterms:modified xsi:type="dcterms:W3CDTF">2025-09-23T09:21:03Z</dcterms:modified>
</cp:coreProperties>
</file>